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eter Maths School\Downloads\"/>
    </mc:Choice>
  </mc:AlternateContent>
  <xr:revisionPtr revIDLastSave="0" documentId="13_ncr:1_{EDAACE39-BF9C-413E-AAF7-2E673B2B018F}" xr6:coauthVersionLast="45" xr6:coauthVersionMax="45" xr10:uidLastSave="{00000000-0000-0000-0000-000000000000}"/>
  <bookViews>
    <workbookView xWindow="32040" yWindow="2505" windowWidth="24255" windowHeight="11505" xr2:uid="{00000000-000D-0000-FFFF-FFFF00000000}"/>
  </bookViews>
  <sheets>
    <sheet name="11-27-2020_10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K3" i="1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3" i="1"/>
  <c r="C2" i="1"/>
</calcChain>
</file>

<file path=xl/sharedStrings.xml><?xml version="1.0" encoding="utf-8"?>
<sst xmlns="http://schemas.openxmlformats.org/spreadsheetml/2006/main" count="13" uniqueCount="13">
  <si>
    <t>Run 1: Time (s)</t>
  </si>
  <si>
    <t>Run 1: Force (N)</t>
  </si>
  <si>
    <t>Calculating the area under the curve:</t>
  </si>
  <si>
    <t>Total work done =</t>
  </si>
  <si>
    <t>Joules</t>
  </si>
  <si>
    <t>Newtons</t>
  </si>
  <si>
    <t>Predicted height</t>
  </si>
  <si>
    <t>Meters</t>
  </si>
  <si>
    <t>meters</t>
  </si>
  <si>
    <t>Distance over which force is exerted</t>
  </si>
  <si>
    <t>Impulse</t>
  </si>
  <si>
    <t>N/s</t>
  </si>
  <si>
    <t>Mass of popper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</si>
</sst>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570247933884299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'11-27-2020_1028'!$B$1</c:f>
              <c:strCache>
                <c:ptCount val="1"/>
                <c:pt idx="0">
                  <c:v>Run 1: Force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'11-27-2020_1028'!$A$2:$A$25002</c:f>
              <c:numCache>
                <c:formatCode>General</c:formatCode>
                <c:ptCount val="25001"/>
                <c:pt idx="0">
                  <c:v>0</c:v>
                </c:pt>
                <c:pt idx="1">
                  <c:v>2.0000000000042206E-4</c:v>
                </c:pt>
                <c:pt idx="2">
                  <c:v>3.9999999999995595E-4</c:v>
                </c:pt>
                <c:pt idx="3">
                  <c:v>6.0000000000037801E-4</c:v>
                </c:pt>
                <c:pt idx="4">
                  <c:v>7.9999999999991189E-4</c:v>
                </c:pt>
                <c:pt idx="5">
                  <c:v>1.000000000000334E-3</c:v>
                </c:pt>
                <c:pt idx="6">
                  <c:v>1.1999999999998678E-3</c:v>
                </c:pt>
                <c:pt idx="7">
                  <c:v>1.4000000000002899E-3</c:v>
                </c:pt>
                <c:pt idx="8">
                  <c:v>1.600000000000712E-3</c:v>
                </c:pt>
                <c:pt idx="9">
                  <c:v>1.8000000000002458E-3</c:v>
                </c:pt>
                <c:pt idx="10">
                  <c:v>2.0000000000006679E-3</c:v>
                </c:pt>
                <c:pt idx="11">
                  <c:v>2.2000000000002018E-3</c:v>
                </c:pt>
                <c:pt idx="12">
                  <c:v>2.4000000000006239E-3</c:v>
                </c:pt>
                <c:pt idx="13">
                  <c:v>2.6000000000001577E-3</c:v>
                </c:pt>
                <c:pt idx="14">
                  <c:v>2.8000000000005798E-3</c:v>
                </c:pt>
                <c:pt idx="15">
                  <c:v>3.0000000000001137E-3</c:v>
                </c:pt>
                <c:pt idx="16">
                  <c:v>3.2000000000005357E-3</c:v>
                </c:pt>
                <c:pt idx="17">
                  <c:v>3.4000000000000696E-3</c:v>
                </c:pt>
                <c:pt idx="18">
                  <c:v>3.6000000000004917E-3</c:v>
                </c:pt>
                <c:pt idx="19">
                  <c:v>3.8000000000000256E-3</c:v>
                </c:pt>
                <c:pt idx="20">
                  <c:v>4.0000000000004476E-3</c:v>
                </c:pt>
                <c:pt idx="21">
                  <c:v>4.1999999999999815E-3</c:v>
                </c:pt>
                <c:pt idx="22">
                  <c:v>4.4000000000004036E-3</c:v>
                </c:pt>
                <c:pt idx="23">
                  <c:v>4.5999999999999375E-3</c:v>
                </c:pt>
                <c:pt idx="24">
                  <c:v>4.8000000000003595E-3</c:v>
                </c:pt>
                <c:pt idx="25">
                  <c:v>4.9999999999998934E-3</c:v>
                </c:pt>
                <c:pt idx="26">
                  <c:v>5.2000000000003155E-3</c:v>
                </c:pt>
                <c:pt idx="27">
                  <c:v>5.3999999999998494E-3</c:v>
                </c:pt>
                <c:pt idx="28">
                  <c:v>5.6000000000002714E-3</c:v>
                </c:pt>
                <c:pt idx="29">
                  <c:v>5.8000000000006935E-3</c:v>
                </c:pt>
                <c:pt idx="30">
                  <c:v>6.0000000000002274E-3</c:v>
                </c:pt>
                <c:pt idx="31">
                  <c:v>6.2000000000006494E-3</c:v>
                </c:pt>
                <c:pt idx="32">
                  <c:v>6.4000000000001833E-3</c:v>
                </c:pt>
                <c:pt idx="33">
                  <c:v>6.6000000000006054E-3</c:v>
                </c:pt>
                <c:pt idx="34">
                  <c:v>6.8000000000001393E-3</c:v>
                </c:pt>
                <c:pt idx="35">
                  <c:v>7.0000000000005613E-3</c:v>
                </c:pt>
                <c:pt idx="36">
                  <c:v>7.2000000000000952E-3</c:v>
                </c:pt>
                <c:pt idx="37">
                  <c:v>7.4000000000005173E-3</c:v>
                </c:pt>
                <c:pt idx="38">
                  <c:v>7.6000000000000512E-3</c:v>
                </c:pt>
                <c:pt idx="39">
                  <c:v>7.8000000000004732E-3</c:v>
                </c:pt>
                <c:pt idx="40">
                  <c:v>8.0000000000000071E-3</c:v>
                </c:pt>
                <c:pt idx="41">
                  <c:v>8.2000000000004292E-3</c:v>
                </c:pt>
                <c:pt idx="42">
                  <c:v>8.3999999999999631E-3</c:v>
                </c:pt>
                <c:pt idx="43">
                  <c:v>8.6000000000003851E-3</c:v>
                </c:pt>
                <c:pt idx="44">
                  <c:v>8.799999999999919E-3</c:v>
                </c:pt>
                <c:pt idx="45">
                  <c:v>9.0000000000003411E-3</c:v>
                </c:pt>
                <c:pt idx="46">
                  <c:v>9.1999999999998749E-3</c:v>
                </c:pt>
                <c:pt idx="47">
                  <c:v>9.400000000000297E-3</c:v>
                </c:pt>
                <c:pt idx="48">
                  <c:v>9.6000000000007191E-3</c:v>
                </c:pt>
                <c:pt idx="49">
                  <c:v>9.800000000000253E-3</c:v>
                </c:pt>
                <c:pt idx="50">
                  <c:v>1.0000000000000675E-2</c:v>
                </c:pt>
                <c:pt idx="51">
                  <c:v>1.0200000000000209E-2</c:v>
                </c:pt>
                <c:pt idx="52">
                  <c:v>1.0400000000000631E-2</c:v>
                </c:pt>
                <c:pt idx="53">
                  <c:v>1.0600000000000165E-2</c:v>
                </c:pt>
                <c:pt idx="54">
                  <c:v>1.0800000000000587E-2</c:v>
                </c:pt>
                <c:pt idx="55">
                  <c:v>1.1000000000000121E-2</c:v>
                </c:pt>
                <c:pt idx="56">
                  <c:v>1.1200000000000543E-2</c:v>
                </c:pt>
                <c:pt idx="57">
                  <c:v>1.1400000000000077E-2</c:v>
                </c:pt>
                <c:pt idx="58">
                  <c:v>1.1600000000000499E-2</c:v>
                </c:pt>
                <c:pt idx="59">
                  <c:v>1.1800000000000033E-2</c:v>
                </c:pt>
                <c:pt idx="60">
                  <c:v>1.2000000000000455E-2</c:v>
                </c:pt>
                <c:pt idx="61">
                  <c:v>1.2199999999999989E-2</c:v>
                </c:pt>
                <c:pt idx="62">
                  <c:v>1.2400000000000411E-2</c:v>
                </c:pt>
                <c:pt idx="63">
                  <c:v>1.2599999999999945E-2</c:v>
                </c:pt>
                <c:pt idx="64">
                  <c:v>1.2800000000000367E-2</c:v>
                </c:pt>
                <c:pt idx="65">
                  <c:v>1.2999999999999901E-2</c:v>
                </c:pt>
                <c:pt idx="66">
                  <c:v>1.3200000000000323E-2</c:v>
                </c:pt>
                <c:pt idx="67">
                  <c:v>1.3399999999999856E-2</c:v>
                </c:pt>
                <c:pt idx="68">
                  <c:v>1.3600000000000279E-2</c:v>
                </c:pt>
                <c:pt idx="69">
                  <c:v>1.3800000000000701E-2</c:v>
                </c:pt>
                <c:pt idx="70">
                  <c:v>1.4000000000000234E-2</c:v>
                </c:pt>
                <c:pt idx="71">
                  <c:v>1.4200000000000657E-2</c:v>
                </c:pt>
                <c:pt idx="72">
                  <c:v>1.440000000000019E-2</c:v>
                </c:pt>
                <c:pt idx="73">
                  <c:v>1.4600000000000612E-2</c:v>
                </c:pt>
                <c:pt idx="74">
                  <c:v>1.4800000000000146E-2</c:v>
                </c:pt>
                <c:pt idx="75">
                  <c:v>1.5000000000000568E-2</c:v>
                </c:pt>
                <c:pt idx="76">
                  <c:v>1.5200000000000102E-2</c:v>
                </c:pt>
                <c:pt idx="77">
                  <c:v>1.5400000000000524E-2</c:v>
                </c:pt>
                <c:pt idx="78">
                  <c:v>1.5600000000000058E-2</c:v>
                </c:pt>
                <c:pt idx="79">
                  <c:v>1.580000000000048E-2</c:v>
                </c:pt>
                <c:pt idx="80">
                  <c:v>1.6000000000000014E-2</c:v>
                </c:pt>
                <c:pt idx="81">
                  <c:v>1.6200000000000436E-2</c:v>
                </c:pt>
                <c:pt idx="82">
                  <c:v>1.639999999999997E-2</c:v>
                </c:pt>
                <c:pt idx="83">
                  <c:v>1.6600000000000392E-2</c:v>
                </c:pt>
                <c:pt idx="84">
                  <c:v>1.6799999999999926E-2</c:v>
                </c:pt>
                <c:pt idx="85">
                  <c:v>1.7000000000000348E-2</c:v>
                </c:pt>
                <c:pt idx="86">
                  <c:v>1.7199999999999882E-2</c:v>
                </c:pt>
                <c:pt idx="87">
                  <c:v>1.7400000000000304E-2</c:v>
                </c:pt>
                <c:pt idx="88">
                  <c:v>1.7600000000000726E-2</c:v>
                </c:pt>
                <c:pt idx="89">
                  <c:v>1.780000000000026E-2</c:v>
                </c:pt>
                <c:pt idx="90">
                  <c:v>1.8000000000000682E-2</c:v>
                </c:pt>
                <c:pt idx="91">
                  <c:v>1.8200000000000216E-2</c:v>
                </c:pt>
                <c:pt idx="92">
                  <c:v>1.8400000000000638E-2</c:v>
                </c:pt>
                <c:pt idx="93">
                  <c:v>1.8600000000000172E-2</c:v>
                </c:pt>
                <c:pt idx="94">
                  <c:v>1.8800000000000594E-2</c:v>
                </c:pt>
                <c:pt idx="95">
                  <c:v>1.9000000000000128E-2</c:v>
                </c:pt>
                <c:pt idx="96">
                  <c:v>1.920000000000055E-2</c:v>
                </c:pt>
                <c:pt idx="97">
                  <c:v>1.9400000000000084E-2</c:v>
                </c:pt>
                <c:pt idx="98">
                  <c:v>1.9600000000000506E-2</c:v>
                </c:pt>
                <c:pt idx="99">
                  <c:v>1.980000000000004E-2</c:v>
                </c:pt>
                <c:pt idx="100">
                  <c:v>2.0000000000000462E-2</c:v>
                </c:pt>
                <c:pt idx="101">
                  <c:v>2.0199999999999996E-2</c:v>
                </c:pt>
                <c:pt idx="102">
                  <c:v>2.0400000000000418E-2</c:v>
                </c:pt>
                <c:pt idx="103">
                  <c:v>2.0599999999999952E-2</c:v>
                </c:pt>
                <c:pt idx="104">
                  <c:v>2.0800000000000374E-2</c:v>
                </c:pt>
                <c:pt idx="105">
                  <c:v>2.0999999999999908E-2</c:v>
                </c:pt>
                <c:pt idx="106">
                  <c:v>2.120000000000033E-2</c:v>
                </c:pt>
                <c:pt idx="107">
                  <c:v>2.1399999999999864E-2</c:v>
                </c:pt>
                <c:pt idx="108">
                  <c:v>2.1600000000000286E-2</c:v>
                </c:pt>
                <c:pt idx="109">
                  <c:v>2.1800000000000708E-2</c:v>
                </c:pt>
                <c:pt idx="110">
                  <c:v>2.2000000000000242E-2</c:v>
                </c:pt>
                <c:pt idx="111">
                  <c:v>2.2200000000000664E-2</c:v>
                </c:pt>
                <c:pt idx="112">
                  <c:v>2.2400000000000198E-2</c:v>
                </c:pt>
                <c:pt idx="113">
                  <c:v>2.260000000000062E-2</c:v>
                </c:pt>
                <c:pt idx="114">
                  <c:v>2.2800000000000153E-2</c:v>
                </c:pt>
                <c:pt idx="115">
                  <c:v>2.3000000000000576E-2</c:v>
                </c:pt>
                <c:pt idx="116">
                  <c:v>2.3200000000000109E-2</c:v>
                </c:pt>
                <c:pt idx="117">
                  <c:v>2.3400000000000531E-2</c:v>
                </c:pt>
                <c:pt idx="118">
                  <c:v>2.3600000000000065E-2</c:v>
                </c:pt>
                <c:pt idx="119">
                  <c:v>2.3800000000000487E-2</c:v>
                </c:pt>
                <c:pt idx="120">
                  <c:v>2.4000000000000021E-2</c:v>
                </c:pt>
                <c:pt idx="121">
                  <c:v>2.4200000000000443E-2</c:v>
                </c:pt>
                <c:pt idx="122">
                  <c:v>2.4399999999999977E-2</c:v>
                </c:pt>
                <c:pt idx="123">
                  <c:v>2.4600000000000399E-2</c:v>
                </c:pt>
                <c:pt idx="124">
                  <c:v>2.4799999999999933E-2</c:v>
                </c:pt>
                <c:pt idx="125">
                  <c:v>2.5000000000000355E-2</c:v>
                </c:pt>
                <c:pt idx="126">
                  <c:v>2.5199999999999889E-2</c:v>
                </c:pt>
                <c:pt idx="127">
                  <c:v>2.5400000000000311E-2</c:v>
                </c:pt>
                <c:pt idx="128">
                  <c:v>2.5599999999999845E-2</c:v>
                </c:pt>
                <c:pt idx="129">
                  <c:v>2.5800000000000267E-2</c:v>
                </c:pt>
                <c:pt idx="130">
                  <c:v>2.6000000000000689E-2</c:v>
                </c:pt>
                <c:pt idx="131">
                  <c:v>2.6200000000000223E-2</c:v>
                </c:pt>
                <c:pt idx="132">
                  <c:v>2.6400000000000645E-2</c:v>
                </c:pt>
                <c:pt idx="133">
                  <c:v>2.6600000000000179E-2</c:v>
                </c:pt>
                <c:pt idx="134">
                  <c:v>2.6800000000000601E-2</c:v>
                </c:pt>
                <c:pt idx="135">
                  <c:v>2.7000000000000135E-2</c:v>
                </c:pt>
                <c:pt idx="136">
                  <c:v>2.7200000000000557E-2</c:v>
                </c:pt>
                <c:pt idx="137">
                  <c:v>2.7400000000000091E-2</c:v>
                </c:pt>
                <c:pt idx="138">
                  <c:v>2.7600000000000513E-2</c:v>
                </c:pt>
                <c:pt idx="139">
                  <c:v>2.7800000000000047E-2</c:v>
                </c:pt>
                <c:pt idx="140">
                  <c:v>2.8000000000000469E-2</c:v>
                </c:pt>
                <c:pt idx="141">
                  <c:v>2.8200000000000003E-2</c:v>
                </c:pt>
                <c:pt idx="142">
                  <c:v>2.8400000000000425E-2</c:v>
                </c:pt>
                <c:pt idx="143">
                  <c:v>2.8599999999999959E-2</c:v>
                </c:pt>
                <c:pt idx="144">
                  <c:v>2.8800000000000381E-2</c:v>
                </c:pt>
                <c:pt idx="145">
                  <c:v>2.8999999999999915E-2</c:v>
                </c:pt>
                <c:pt idx="146">
                  <c:v>2.9200000000000337E-2</c:v>
                </c:pt>
                <c:pt idx="147">
                  <c:v>2.9399999999999871E-2</c:v>
                </c:pt>
                <c:pt idx="148">
                  <c:v>2.9600000000000293E-2</c:v>
                </c:pt>
                <c:pt idx="149">
                  <c:v>2.9800000000000715E-2</c:v>
                </c:pt>
                <c:pt idx="150">
                  <c:v>3.0000000000000249E-2</c:v>
                </c:pt>
                <c:pt idx="151">
                  <c:v>3.0200000000000671E-2</c:v>
                </c:pt>
                <c:pt idx="152">
                  <c:v>3.0400000000000205E-2</c:v>
                </c:pt>
                <c:pt idx="153">
                  <c:v>3.0600000000000627E-2</c:v>
                </c:pt>
                <c:pt idx="154">
                  <c:v>3.0800000000000161E-2</c:v>
                </c:pt>
                <c:pt idx="155">
                  <c:v>3.1000000000000583E-2</c:v>
                </c:pt>
                <c:pt idx="156">
                  <c:v>3.1200000000000117E-2</c:v>
                </c:pt>
                <c:pt idx="157">
                  <c:v>3.1400000000000539E-2</c:v>
                </c:pt>
                <c:pt idx="158">
                  <c:v>3.1600000000000072E-2</c:v>
                </c:pt>
                <c:pt idx="159">
                  <c:v>3.1800000000000495E-2</c:v>
                </c:pt>
                <c:pt idx="160">
                  <c:v>3.2000000000000028E-2</c:v>
                </c:pt>
                <c:pt idx="161">
                  <c:v>3.220000000000045E-2</c:v>
                </c:pt>
                <c:pt idx="162">
                  <c:v>3.2399999999999984E-2</c:v>
                </c:pt>
                <c:pt idx="163">
                  <c:v>3.2600000000000406E-2</c:v>
                </c:pt>
                <c:pt idx="164">
                  <c:v>3.279999999999994E-2</c:v>
                </c:pt>
                <c:pt idx="165">
                  <c:v>3.3000000000000362E-2</c:v>
                </c:pt>
                <c:pt idx="166">
                  <c:v>3.3199999999999896E-2</c:v>
                </c:pt>
                <c:pt idx="167">
                  <c:v>3.3400000000000318E-2</c:v>
                </c:pt>
                <c:pt idx="168">
                  <c:v>3.3599999999999852E-2</c:v>
                </c:pt>
                <c:pt idx="169">
                  <c:v>3.3800000000000274E-2</c:v>
                </c:pt>
                <c:pt idx="170">
                  <c:v>3.4000000000000696E-2</c:v>
                </c:pt>
                <c:pt idx="171">
                  <c:v>3.420000000000023E-2</c:v>
                </c:pt>
                <c:pt idx="172">
                  <c:v>3.4400000000000652E-2</c:v>
                </c:pt>
                <c:pt idx="173">
                  <c:v>3.4600000000000186E-2</c:v>
                </c:pt>
                <c:pt idx="174">
                  <c:v>3.4800000000000608E-2</c:v>
                </c:pt>
                <c:pt idx="175">
                  <c:v>3.5000000000000142E-2</c:v>
                </c:pt>
                <c:pt idx="176">
                  <c:v>3.5200000000000564E-2</c:v>
                </c:pt>
                <c:pt idx="177">
                  <c:v>3.5400000000000098E-2</c:v>
                </c:pt>
                <c:pt idx="178">
                  <c:v>3.560000000000052E-2</c:v>
                </c:pt>
                <c:pt idx="179">
                  <c:v>3.5800000000000054E-2</c:v>
                </c:pt>
                <c:pt idx="180">
                  <c:v>3.6000000000000476E-2</c:v>
                </c:pt>
                <c:pt idx="181">
                  <c:v>3.620000000000001E-2</c:v>
                </c:pt>
                <c:pt idx="182">
                  <c:v>3.6400000000000432E-2</c:v>
                </c:pt>
                <c:pt idx="183">
                  <c:v>3.6599999999999966E-2</c:v>
                </c:pt>
                <c:pt idx="184">
                  <c:v>3.6800000000000388E-2</c:v>
                </c:pt>
                <c:pt idx="185">
                  <c:v>3.6999999999999922E-2</c:v>
                </c:pt>
                <c:pt idx="186">
                  <c:v>3.7200000000000344E-2</c:v>
                </c:pt>
                <c:pt idx="187">
                  <c:v>3.7399999999999878E-2</c:v>
                </c:pt>
                <c:pt idx="188">
                  <c:v>3.76000000000003E-2</c:v>
                </c:pt>
                <c:pt idx="189">
                  <c:v>3.7800000000000722E-2</c:v>
                </c:pt>
                <c:pt idx="190">
                  <c:v>3.8000000000000256E-2</c:v>
                </c:pt>
                <c:pt idx="191">
                  <c:v>3.8200000000000678E-2</c:v>
                </c:pt>
                <c:pt idx="192">
                  <c:v>3.8400000000000212E-2</c:v>
                </c:pt>
                <c:pt idx="193">
                  <c:v>3.8600000000000634E-2</c:v>
                </c:pt>
                <c:pt idx="194">
                  <c:v>3.8800000000000168E-2</c:v>
                </c:pt>
                <c:pt idx="195">
                  <c:v>3.900000000000059E-2</c:v>
                </c:pt>
                <c:pt idx="196">
                  <c:v>3.9200000000000124E-2</c:v>
                </c:pt>
                <c:pt idx="197">
                  <c:v>3.9400000000000546E-2</c:v>
                </c:pt>
                <c:pt idx="198">
                  <c:v>3.960000000000008E-2</c:v>
                </c:pt>
                <c:pt idx="199">
                  <c:v>3.9800000000000502E-2</c:v>
                </c:pt>
                <c:pt idx="200">
                  <c:v>4.0000000000000036E-2</c:v>
                </c:pt>
                <c:pt idx="201">
                  <c:v>4.0200000000000458E-2</c:v>
                </c:pt>
                <c:pt idx="202">
                  <c:v>4.0399999999999991E-2</c:v>
                </c:pt>
                <c:pt idx="203">
                  <c:v>4.0600000000000414E-2</c:v>
                </c:pt>
                <c:pt idx="204">
                  <c:v>4.0799999999999947E-2</c:v>
                </c:pt>
                <c:pt idx="205">
                  <c:v>4.1000000000000369E-2</c:v>
                </c:pt>
                <c:pt idx="206">
                  <c:v>4.1199999999999903E-2</c:v>
                </c:pt>
                <c:pt idx="207">
                  <c:v>4.1400000000000325E-2</c:v>
                </c:pt>
                <c:pt idx="208">
                  <c:v>4.1599999999999859E-2</c:v>
                </c:pt>
                <c:pt idx="209">
                  <c:v>4.1800000000000281E-2</c:v>
                </c:pt>
                <c:pt idx="210">
                  <c:v>4.2000000000000703E-2</c:v>
                </c:pt>
                <c:pt idx="211">
                  <c:v>4.2200000000000237E-2</c:v>
                </c:pt>
                <c:pt idx="212">
                  <c:v>4.2400000000000659E-2</c:v>
                </c:pt>
                <c:pt idx="213">
                  <c:v>4.2600000000000193E-2</c:v>
                </c:pt>
                <c:pt idx="214">
                  <c:v>4.2800000000000615E-2</c:v>
                </c:pt>
                <c:pt idx="215">
                  <c:v>4.3000000000000149E-2</c:v>
                </c:pt>
                <c:pt idx="216">
                  <c:v>4.3200000000000571E-2</c:v>
                </c:pt>
                <c:pt idx="217">
                  <c:v>4.3400000000000105E-2</c:v>
                </c:pt>
                <c:pt idx="218">
                  <c:v>4.3600000000000527E-2</c:v>
                </c:pt>
                <c:pt idx="219">
                  <c:v>4.3800000000000061E-2</c:v>
                </c:pt>
                <c:pt idx="220">
                  <c:v>4.4000000000000483E-2</c:v>
                </c:pt>
                <c:pt idx="221">
                  <c:v>4.4200000000000017E-2</c:v>
                </c:pt>
                <c:pt idx="222">
                  <c:v>4.4400000000000439E-2</c:v>
                </c:pt>
                <c:pt idx="223">
                  <c:v>4.4599999999999973E-2</c:v>
                </c:pt>
                <c:pt idx="224">
                  <c:v>4.4800000000000395E-2</c:v>
                </c:pt>
                <c:pt idx="225">
                  <c:v>4.4999999999999929E-2</c:v>
                </c:pt>
                <c:pt idx="226">
                  <c:v>4.5200000000000351E-2</c:v>
                </c:pt>
                <c:pt idx="227">
                  <c:v>4.5399999999999885E-2</c:v>
                </c:pt>
                <c:pt idx="228">
                  <c:v>4.5600000000000307E-2</c:v>
                </c:pt>
                <c:pt idx="229">
                  <c:v>4.5800000000000729E-2</c:v>
                </c:pt>
                <c:pt idx="230">
                  <c:v>4.6000000000000263E-2</c:v>
                </c:pt>
                <c:pt idx="231">
                  <c:v>4.6200000000000685E-2</c:v>
                </c:pt>
                <c:pt idx="232">
                  <c:v>4.6400000000000219E-2</c:v>
                </c:pt>
                <c:pt idx="233">
                  <c:v>4.6600000000000641E-2</c:v>
                </c:pt>
                <c:pt idx="234">
                  <c:v>4.6800000000000175E-2</c:v>
                </c:pt>
                <c:pt idx="235">
                  <c:v>4.7000000000000597E-2</c:v>
                </c:pt>
                <c:pt idx="236">
                  <c:v>4.7200000000000131E-2</c:v>
                </c:pt>
                <c:pt idx="237">
                  <c:v>4.7400000000000553E-2</c:v>
                </c:pt>
                <c:pt idx="238">
                  <c:v>4.7600000000000087E-2</c:v>
                </c:pt>
                <c:pt idx="239">
                  <c:v>4.7800000000000509E-2</c:v>
                </c:pt>
                <c:pt idx="240">
                  <c:v>4.8000000000000043E-2</c:v>
                </c:pt>
                <c:pt idx="241">
                  <c:v>4.8200000000000465E-2</c:v>
                </c:pt>
                <c:pt idx="242">
                  <c:v>4.8399999999999999E-2</c:v>
                </c:pt>
                <c:pt idx="243">
                  <c:v>4.8600000000000421E-2</c:v>
                </c:pt>
                <c:pt idx="244">
                  <c:v>4.8799999999999955E-2</c:v>
                </c:pt>
                <c:pt idx="245">
                  <c:v>4.9000000000000377E-2</c:v>
                </c:pt>
                <c:pt idx="246">
                  <c:v>4.919999999999991E-2</c:v>
                </c:pt>
                <c:pt idx="247">
                  <c:v>4.9400000000000333E-2</c:v>
                </c:pt>
                <c:pt idx="248">
                  <c:v>4.9599999999999866E-2</c:v>
                </c:pt>
                <c:pt idx="249">
                  <c:v>4.9800000000000288E-2</c:v>
                </c:pt>
              </c:numCache>
            </c:numRef>
          </c:xVal>
          <c:yVal>
            <c:numRef>
              <c:f>'11-27-2020_1028'!$B$2:$B$25002</c:f>
              <c:numCache>
                <c:formatCode>General</c:formatCode>
                <c:ptCount val="250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-6.0000000000000019E-3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-6.0000000000000019E-3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-6.0000000000000019E-3</c:v>
                </c:pt>
                <c:pt idx="12">
                  <c:v>-6.0000000000000019E-3</c:v>
                </c:pt>
                <c:pt idx="13">
                  <c:v>-6.0000000000000019E-3</c:v>
                </c:pt>
                <c:pt idx="14">
                  <c:v>-6.0000000000000019E-3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-6.0000000000000019E-3</c:v>
                </c:pt>
                <c:pt idx="27">
                  <c:v>-6.0000000000000019E-3</c:v>
                </c:pt>
                <c:pt idx="28">
                  <c:v>-6.0000000000000019E-3</c:v>
                </c:pt>
                <c:pt idx="29">
                  <c:v>-6.0000000000000019E-3</c:v>
                </c:pt>
                <c:pt idx="30">
                  <c:v>0</c:v>
                </c:pt>
                <c:pt idx="31">
                  <c:v>-6.0000000000000019E-3</c:v>
                </c:pt>
                <c:pt idx="32">
                  <c:v>-6.0000000000000019E-3</c:v>
                </c:pt>
                <c:pt idx="33">
                  <c:v>-6.0000000000000019E-3</c:v>
                </c:pt>
                <c:pt idx="34">
                  <c:v>-6.0000000000000019E-3</c:v>
                </c:pt>
                <c:pt idx="35">
                  <c:v>-6.0000000000000019E-3</c:v>
                </c:pt>
                <c:pt idx="36">
                  <c:v>-6.0000000000000019E-3</c:v>
                </c:pt>
                <c:pt idx="37">
                  <c:v>-6.0000000000000019E-3</c:v>
                </c:pt>
                <c:pt idx="38">
                  <c:v>-1.3000000000000001E-2</c:v>
                </c:pt>
                <c:pt idx="39">
                  <c:v>-1.3000000000000001E-2</c:v>
                </c:pt>
                <c:pt idx="40">
                  <c:v>-6.0000000000000019E-3</c:v>
                </c:pt>
                <c:pt idx="41">
                  <c:v>-6.0000000000000019E-3</c:v>
                </c:pt>
                <c:pt idx="42">
                  <c:v>-6.0000000000000019E-3</c:v>
                </c:pt>
                <c:pt idx="43">
                  <c:v>-1.3000000000000001E-2</c:v>
                </c:pt>
                <c:pt idx="44">
                  <c:v>-1.3000000000000001E-2</c:v>
                </c:pt>
                <c:pt idx="45">
                  <c:v>-1.3000000000000001E-2</c:v>
                </c:pt>
                <c:pt idx="46">
                  <c:v>-1.3000000000000001E-2</c:v>
                </c:pt>
                <c:pt idx="47">
                  <c:v>-1.3000000000000001E-2</c:v>
                </c:pt>
                <c:pt idx="48">
                  <c:v>-1.3000000000000001E-2</c:v>
                </c:pt>
                <c:pt idx="49">
                  <c:v>-1.3000000000000001E-2</c:v>
                </c:pt>
                <c:pt idx="50">
                  <c:v>-1.3000000000000001E-2</c:v>
                </c:pt>
                <c:pt idx="51">
                  <c:v>-1.3000000000000001E-2</c:v>
                </c:pt>
                <c:pt idx="52">
                  <c:v>-6.0000000000000019E-3</c:v>
                </c:pt>
                <c:pt idx="53">
                  <c:v>-1.3000000000000001E-2</c:v>
                </c:pt>
                <c:pt idx="54">
                  <c:v>-1.3000000000000001E-2</c:v>
                </c:pt>
                <c:pt idx="55">
                  <c:v>-6.0000000000000019E-3</c:v>
                </c:pt>
                <c:pt idx="56">
                  <c:v>-1.3000000000000001E-2</c:v>
                </c:pt>
                <c:pt idx="57">
                  <c:v>-1.3000000000000001E-2</c:v>
                </c:pt>
                <c:pt idx="58">
                  <c:v>-1.3000000000000001E-2</c:v>
                </c:pt>
                <c:pt idx="59">
                  <c:v>-1.3000000000000001E-2</c:v>
                </c:pt>
                <c:pt idx="60">
                  <c:v>-6.0000000000000019E-3</c:v>
                </c:pt>
                <c:pt idx="61">
                  <c:v>-6.0000000000000019E-3</c:v>
                </c:pt>
                <c:pt idx="62">
                  <c:v>0</c:v>
                </c:pt>
                <c:pt idx="63">
                  <c:v>6.9999999999999993E-3</c:v>
                </c:pt>
                <c:pt idx="64">
                  <c:v>2.7E-2</c:v>
                </c:pt>
                <c:pt idx="65">
                  <c:v>5.8999999999999997E-2</c:v>
                </c:pt>
                <c:pt idx="66">
                  <c:v>0.111</c:v>
                </c:pt>
                <c:pt idx="67">
                  <c:v>0.19</c:v>
                </c:pt>
                <c:pt idx="68">
                  <c:v>0.373</c:v>
                </c:pt>
                <c:pt idx="69">
                  <c:v>0.83000000000000007</c:v>
                </c:pt>
                <c:pt idx="70">
                  <c:v>1.3199999999999998</c:v>
                </c:pt>
                <c:pt idx="71">
                  <c:v>1.7839999999999998</c:v>
                </c:pt>
                <c:pt idx="72">
                  <c:v>2.2410000000000001</c:v>
                </c:pt>
                <c:pt idx="73">
                  <c:v>2.5740000000000003</c:v>
                </c:pt>
                <c:pt idx="74">
                  <c:v>2.7370000000000001</c:v>
                </c:pt>
                <c:pt idx="75">
                  <c:v>2.8940000000000001</c:v>
                </c:pt>
                <c:pt idx="76">
                  <c:v>3.1030000000000002</c:v>
                </c:pt>
                <c:pt idx="77">
                  <c:v>3.351</c:v>
                </c:pt>
                <c:pt idx="78">
                  <c:v>3.4820000000000002</c:v>
                </c:pt>
                <c:pt idx="79">
                  <c:v>3.3970000000000002</c:v>
                </c:pt>
                <c:pt idx="80">
                  <c:v>3.1880000000000002</c:v>
                </c:pt>
                <c:pt idx="81">
                  <c:v>3.0569999999999999</c:v>
                </c:pt>
                <c:pt idx="82">
                  <c:v>2.9660000000000002</c:v>
                </c:pt>
                <c:pt idx="83">
                  <c:v>2.8420000000000001</c:v>
                </c:pt>
                <c:pt idx="84">
                  <c:v>2.6850000000000001</c:v>
                </c:pt>
                <c:pt idx="85">
                  <c:v>2.5220000000000002</c:v>
                </c:pt>
                <c:pt idx="86">
                  <c:v>2.391</c:v>
                </c:pt>
                <c:pt idx="87">
                  <c:v>2.3000000000000003</c:v>
                </c:pt>
                <c:pt idx="88">
                  <c:v>2.2210000000000001</c:v>
                </c:pt>
                <c:pt idx="89">
                  <c:v>2.1300000000000003</c:v>
                </c:pt>
                <c:pt idx="90">
                  <c:v>2.012</c:v>
                </c:pt>
                <c:pt idx="91">
                  <c:v>1.9009999999999998</c:v>
                </c:pt>
                <c:pt idx="92">
                  <c:v>1.7969999999999999</c:v>
                </c:pt>
                <c:pt idx="93">
                  <c:v>1.6919999999999999</c:v>
                </c:pt>
                <c:pt idx="94">
                  <c:v>1.5879999999999999</c:v>
                </c:pt>
                <c:pt idx="95">
                  <c:v>1.4629999999999999</c:v>
                </c:pt>
                <c:pt idx="96">
                  <c:v>1.339</c:v>
                </c:pt>
                <c:pt idx="97">
                  <c:v>1.222</c:v>
                </c:pt>
                <c:pt idx="98">
                  <c:v>1.117</c:v>
                </c:pt>
                <c:pt idx="99">
                  <c:v>1.0189999999999999</c:v>
                </c:pt>
                <c:pt idx="100">
                  <c:v>0.94100000000000006</c:v>
                </c:pt>
                <c:pt idx="101">
                  <c:v>0.88900000000000001</c:v>
                </c:pt>
                <c:pt idx="102">
                  <c:v>0.83599999999999997</c:v>
                </c:pt>
                <c:pt idx="103">
                  <c:v>0.79100000000000004</c:v>
                </c:pt>
                <c:pt idx="104">
                  <c:v>0.75800000000000001</c:v>
                </c:pt>
                <c:pt idx="105">
                  <c:v>0.71899999999999997</c:v>
                </c:pt>
                <c:pt idx="106">
                  <c:v>0.69900000000000007</c:v>
                </c:pt>
                <c:pt idx="107">
                  <c:v>0.66</c:v>
                </c:pt>
                <c:pt idx="108">
                  <c:v>0.61399999999999999</c:v>
                </c:pt>
                <c:pt idx="109">
                  <c:v>0.56900000000000006</c:v>
                </c:pt>
                <c:pt idx="110">
                  <c:v>0.503</c:v>
                </c:pt>
                <c:pt idx="111">
                  <c:v>0.438</c:v>
                </c:pt>
                <c:pt idx="112">
                  <c:v>0.373</c:v>
                </c:pt>
                <c:pt idx="113">
                  <c:v>0.314</c:v>
                </c:pt>
                <c:pt idx="114">
                  <c:v>0.26100000000000001</c:v>
                </c:pt>
                <c:pt idx="115">
                  <c:v>0.20899999999999999</c:v>
                </c:pt>
                <c:pt idx="116">
                  <c:v>0.17699999999999999</c:v>
                </c:pt>
                <c:pt idx="117">
                  <c:v>0.15</c:v>
                </c:pt>
                <c:pt idx="118">
                  <c:v>0.13100000000000001</c:v>
                </c:pt>
                <c:pt idx="119">
                  <c:v>0.124</c:v>
                </c:pt>
                <c:pt idx="120">
                  <c:v>0.11800000000000001</c:v>
                </c:pt>
                <c:pt idx="121">
                  <c:v>0.111</c:v>
                </c:pt>
                <c:pt idx="122">
                  <c:v>0.105</c:v>
                </c:pt>
                <c:pt idx="123">
                  <c:v>9.8000000000000004E-2</c:v>
                </c:pt>
                <c:pt idx="124">
                  <c:v>8.5000000000000006E-2</c:v>
                </c:pt>
                <c:pt idx="125">
                  <c:v>7.9000000000000001E-2</c:v>
                </c:pt>
                <c:pt idx="126">
                  <c:v>5.3000000000000005E-2</c:v>
                </c:pt>
                <c:pt idx="127">
                  <c:v>3.9E-2</c:v>
                </c:pt>
                <c:pt idx="128">
                  <c:v>0.02</c:v>
                </c:pt>
                <c:pt idx="129">
                  <c:v>-6.0000000000000019E-3</c:v>
                </c:pt>
                <c:pt idx="130">
                  <c:v>-1.9E-2</c:v>
                </c:pt>
                <c:pt idx="131">
                  <c:v>-3.9000000000000007E-2</c:v>
                </c:pt>
                <c:pt idx="132">
                  <c:v>-5.7999999999999996E-2</c:v>
                </c:pt>
                <c:pt idx="133">
                  <c:v>-6.5000000000000002E-2</c:v>
                </c:pt>
                <c:pt idx="134">
                  <c:v>-6.5000000000000002E-2</c:v>
                </c:pt>
                <c:pt idx="135">
                  <c:v>-4.4999999999999998E-2</c:v>
                </c:pt>
                <c:pt idx="136">
                  <c:v>-1.3000000000000001E-2</c:v>
                </c:pt>
                <c:pt idx="137">
                  <c:v>0</c:v>
                </c:pt>
                <c:pt idx="138">
                  <c:v>6.9999999999999993E-3</c:v>
                </c:pt>
                <c:pt idx="139">
                  <c:v>2.7E-2</c:v>
                </c:pt>
                <c:pt idx="140">
                  <c:v>4.5999999999999999E-2</c:v>
                </c:pt>
                <c:pt idx="141">
                  <c:v>4.5999999999999999E-2</c:v>
                </c:pt>
                <c:pt idx="142">
                  <c:v>5.3000000000000005E-2</c:v>
                </c:pt>
                <c:pt idx="143">
                  <c:v>5.3000000000000005E-2</c:v>
                </c:pt>
                <c:pt idx="144">
                  <c:v>5.3000000000000005E-2</c:v>
                </c:pt>
                <c:pt idx="145">
                  <c:v>3.9E-2</c:v>
                </c:pt>
                <c:pt idx="146">
                  <c:v>2.7E-2</c:v>
                </c:pt>
                <c:pt idx="147">
                  <c:v>1.2999999999999999E-2</c:v>
                </c:pt>
                <c:pt idx="148">
                  <c:v>0</c:v>
                </c:pt>
                <c:pt idx="149">
                  <c:v>0</c:v>
                </c:pt>
                <c:pt idx="150">
                  <c:v>-6.0000000000000019E-3</c:v>
                </c:pt>
                <c:pt idx="151">
                  <c:v>-1.3000000000000001E-2</c:v>
                </c:pt>
                <c:pt idx="152">
                  <c:v>-2.5999999999999999E-2</c:v>
                </c:pt>
                <c:pt idx="153">
                  <c:v>-3.9000000000000007E-2</c:v>
                </c:pt>
                <c:pt idx="154">
                  <c:v>-3.9000000000000007E-2</c:v>
                </c:pt>
                <c:pt idx="155">
                  <c:v>-3.3000000000000002E-2</c:v>
                </c:pt>
                <c:pt idx="156">
                  <c:v>-4.4999999999999998E-2</c:v>
                </c:pt>
                <c:pt idx="157">
                  <c:v>-5.1999999999999991E-2</c:v>
                </c:pt>
                <c:pt idx="158">
                  <c:v>-5.7999999999999996E-2</c:v>
                </c:pt>
                <c:pt idx="159">
                  <c:v>-5.7999999999999996E-2</c:v>
                </c:pt>
                <c:pt idx="160">
                  <c:v>-6.5000000000000002E-2</c:v>
                </c:pt>
                <c:pt idx="161">
                  <c:v>-7.1999999999999995E-2</c:v>
                </c:pt>
                <c:pt idx="162">
                  <c:v>-7.8E-2</c:v>
                </c:pt>
                <c:pt idx="163">
                  <c:v>-7.8E-2</c:v>
                </c:pt>
                <c:pt idx="164">
                  <c:v>-8.3999999999999991E-2</c:v>
                </c:pt>
                <c:pt idx="165">
                  <c:v>-8.3999999999999991E-2</c:v>
                </c:pt>
                <c:pt idx="166">
                  <c:v>-9.8000000000000004E-2</c:v>
                </c:pt>
                <c:pt idx="167">
                  <c:v>-9.8000000000000004E-2</c:v>
                </c:pt>
                <c:pt idx="168">
                  <c:v>-0.104</c:v>
                </c:pt>
                <c:pt idx="169">
                  <c:v>-0.104</c:v>
                </c:pt>
                <c:pt idx="170">
                  <c:v>-9.8000000000000004E-2</c:v>
                </c:pt>
                <c:pt idx="171">
                  <c:v>-7.8E-2</c:v>
                </c:pt>
                <c:pt idx="172">
                  <c:v>-5.7999999999999996E-2</c:v>
                </c:pt>
                <c:pt idx="173">
                  <c:v>-4.4999999999999998E-2</c:v>
                </c:pt>
                <c:pt idx="174">
                  <c:v>-3.3000000000000002E-2</c:v>
                </c:pt>
                <c:pt idx="175">
                  <c:v>-1.9E-2</c:v>
                </c:pt>
                <c:pt idx="176">
                  <c:v>-6.0000000000000019E-3</c:v>
                </c:pt>
                <c:pt idx="177">
                  <c:v>6.9999999999999993E-3</c:v>
                </c:pt>
                <c:pt idx="178">
                  <c:v>0.02</c:v>
                </c:pt>
                <c:pt idx="179">
                  <c:v>3.3000000000000002E-2</c:v>
                </c:pt>
                <c:pt idx="180">
                  <c:v>3.9E-2</c:v>
                </c:pt>
                <c:pt idx="181">
                  <c:v>3.9E-2</c:v>
                </c:pt>
                <c:pt idx="182">
                  <c:v>3.9E-2</c:v>
                </c:pt>
                <c:pt idx="183">
                  <c:v>2.7E-2</c:v>
                </c:pt>
                <c:pt idx="184">
                  <c:v>0.02</c:v>
                </c:pt>
                <c:pt idx="185">
                  <c:v>6.9999999999999993E-3</c:v>
                </c:pt>
                <c:pt idx="186">
                  <c:v>-6.0000000000000019E-3</c:v>
                </c:pt>
                <c:pt idx="187">
                  <c:v>-1.3000000000000001E-2</c:v>
                </c:pt>
                <c:pt idx="188">
                  <c:v>-2.5999999999999999E-2</c:v>
                </c:pt>
                <c:pt idx="189">
                  <c:v>-3.3000000000000002E-2</c:v>
                </c:pt>
                <c:pt idx="190">
                  <c:v>-4.4999999999999998E-2</c:v>
                </c:pt>
                <c:pt idx="191">
                  <c:v>-5.1999999999999991E-2</c:v>
                </c:pt>
                <c:pt idx="192">
                  <c:v>-5.1999999999999991E-2</c:v>
                </c:pt>
                <c:pt idx="193">
                  <c:v>-4.4999999999999998E-2</c:v>
                </c:pt>
                <c:pt idx="194">
                  <c:v>-4.4999999999999998E-2</c:v>
                </c:pt>
                <c:pt idx="195">
                  <c:v>-3.3000000000000002E-2</c:v>
                </c:pt>
                <c:pt idx="196">
                  <c:v>-3.9000000000000007E-2</c:v>
                </c:pt>
                <c:pt idx="197">
                  <c:v>-3.3000000000000002E-2</c:v>
                </c:pt>
                <c:pt idx="198">
                  <c:v>-3.3000000000000002E-2</c:v>
                </c:pt>
                <c:pt idx="199">
                  <c:v>-2.5999999999999999E-2</c:v>
                </c:pt>
                <c:pt idx="200">
                  <c:v>-1.9E-2</c:v>
                </c:pt>
                <c:pt idx="201">
                  <c:v>-1.3000000000000001E-2</c:v>
                </c:pt>
                <c:pt idx="202">
                  <c:v>-1.3000000000000001E-2</c:v>
                </c:pt>
                <c:pt idx="203">
                  <c:v>-1.3000000000000001E-2</c:v>
                </c:pt>
                <c:pt idx="204">
                  <c:v>-1.3000000000000001E-2</c:v>
                </c:pt>
                <c:pt idx="205">
                  <c:v>-1.3000000000000001E-2</c:v>
                </c:pt>
                <c:pt idx="206">
                  <c:v>-1.9E-2</c:v>
                </c:pt>
                <c:pt idx="207">
                  <c:v>-2.5999999999999999E-2</c:v>
                </c:pt>
                <c:pt idx="208">
                  <c:v>-2.5999999999999999E-2</c:v>
                </c:pt>
                <c:pt idx="209">
                  <c:v>-3.3000000000000002E-2</c:v>
                </c:pt>
                <c:pt idx="210">
                  <c:v>-3.3000000000000002E-2</c:v>
                </c:pt>
                <c:pt idx="211">
                  <c:v>-3.3000000000000002E-2</c:v>
                </c:pt>
                <c:pt idx="212">
                  <c:v>-4.4999999999999998E-2</c:v>
                </c:pt>
                <c:pt idx="213">
                  <c:v>-3.3000000000000002E-2</c:v>
                </c:pt>
                <c:pt idx="214">
                  <c:v>-3.3000000000000002E-2</c:v>
                </c:pt>
                <c:pt idx="215">
                  <c:v>-2.5999999999999999E-2</c:v>
                </c:pt>
                <c:pt idx="216">
                  <c:v>-2.5999999999999999E-2</c:v>
                </c:pt>
                <c:pt idx="217">
                  <c:v>-2.5999999999999999E-2</c:v>
                </c:pt>
                <c:pt idx="218">
                  <c:v>-1.9E-2</c:v>
                </c:pt>
                <c:pt idx="219">
                  <c:v>-1.3000000000000001E-2</c:v>
                </c:pt>
                <c:pt idx="220">
                  <c:v>-1.3000000000000001E-2</c:v>
                </c:pt>
                <c:pt idx="221">
                  <c:v>-1.3000000000000001E-2</c:v>
                </c:pt>
                <c:pt idx="222">
                  <c:v>-1.3000000000000001E-2</c:v>
                </c:pt>
                <c:pt idx="223">
                  <c:v>-1.3000000000000001E-2</c:v>
                </c:pt>
                <c:pt idx="224">
                  <c:v>-6.0000000000000019E-3</c:v>
                </c:pt>
                <c:pt idx="225">
                  <c:v>-1.3000000000000001E-2</c:v>
                </c:pt>
                <c:pt idx="226">
                  <c:v>-1.3000000000000001E-2</c:v>
                </c:pt>
                <c:pt idx="227">
                  <c:v>-2.5999999999999999E-2</c:v>
                </c:pt>
                <c:pt idx="228">
                  <c:v>-2.5999999999999999E-2</c:v>
                </c:pt>
                <c:pt idx="229">
                  <c:v>-2.5999999999999999E-2</c:v>
                </c:pt>
                <c:pt idx="230">
                  <c:v>-2.5999999999999999E-2</c:v>
                </c:pt>
                <c:pt idx="231">
                  <c:v>-3.3000000000000002E-2</c:v>
                </c:pt>
                <c:pt idx="232">
                  <c:v>-3.3000000000000002E-2</c:v>
                </c:pt>
                <c:pt idx="233">
                  <c:v>-3.9000000000000007E-2</c:v>
                </c:pt>
                <c:pt idx="234">
                  <c:v>-3.9000000000000007E-2</c:v>
                </c:pt>
                <c:pt idx="235">
                  <c:v>-3.9000000000000007E-2</c:v>
                </c:pt>
                <c:pt idx="236">
                  <c:v>-3.9000000000000007E-2</c:v>
                </c:pt>
                <c:pt idx="237">
                  <c:v>-3.9000000000000007E-2</c:v>
                </c:pt>
                <c:pt idx="238">
                  <c:v>-3.9000000000000007E-2</c:v>
                </c:pt>
                <c:pt idx="239">
                  <c:v>-3.9000000000000007E-2</c:v>
                </c:pt>
                <c:pt idx="240">
                  <c:v>-3.3000000000000002E-2</c:v>
                </c:pt>
                <c:pt idx="241">
                  <c:v>-3.3000000000000002E-2</c:v>
                </c:pt>
                <c:pt idx="242">
                  <c:v>-3.3000000000000002E-2</c:v>
                </c:pt>
                <c:pt idx="243">
                  <c:v>-3.3000000000000002E-2</c:v>
                </c:pt>
                <c:pt idx="244">
                  <c:v>-3.3000000000000002E-2</c:v>
                </c:pt>
                <c:pt idx="245">
                  <c:v>-3.3000000000000002E-2</c:v>
                </c:pt>
                <c:pt idx="246">
                  <c:v>-2.5999999999999999E-2</c:v>
                </c:pt>
                <c:pt idx="247">
                  <c:v>-2.5999999999999999E-2</c:v>
                </c:pt>
                <c:pt idx="248">
                  <c:v>-2.5999999999999999E-2</c:v>
                </c:pt>
                <c:pt idx="249">
                  <c:v>-3.3000000000000002E-2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19-4F47-82B4-CF489107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276128"/>
        <c:axId val="1113560928"/>
      </c:scatterChart>
      <c:valAx>
        <c:axId val="105227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560928"/>
        <c:crosses val="autoZero"/>
        <c:crossBetween val="midCat"/>
      </c:valAx>
      <c:valAx>
        <c:axId val="111356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276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7</xdr:row>
      <xdr:rowOff>171450</xdr:rowOff>
    </xdr:from>
    <xdr:to>
      <xdr:col>16</xdr:col>
      <xdr:colOff>333375</xdr:colOff>
      <xdr:row>22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092DF5-69C7-4067-B370-208B50C8F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1"/>
  <sheetViews>
    <sheetView tabSelected="1" workbookViewId="0">
      <selection activeCell="N6" sqref="N6"/>
    </sheetView>
  </sheetViews>
  <sheetFormatPr defaultRowHeight="15" x14ac:dyDescent="0.25"/>
  <cols>
    <col min="6" max="6" width="16.7109375" customWidth="1"/>
    <col min="7" max="7" width="9.5703125" bestFit="1" customWidth="1"/>
  </cols>
  <sheetData>
    <row r="1" spans="1:12" x14ac:dyDescent="0.25">
      <c r="A1" t="s">
        <v>0</v>
      </c>
      <c r="B1" t="s">
        <v>1</v>
      </c>
      <c r="C1" t="s">
        <v>2</v>
      </c>
    </row>
    <row r="2" spans="1:12" x14ac:dyDescent="0.25">
      <c r="A2">
        <v>0</v>
      </c>
      <c r="B2">
        <v>0</v>
      </c>
      <c r="C2">
        <f>B2+B3/2*A3-A2</f>
        <v>0</v>
      </c>
      <c r="J2" t="s">
        <v>9</v>
      </c>
      <c r="K2">
        <v>1.2E-2</v>
      </c>
      <c r="L2" t="s">
        <v>8</v>
      </c>
    </row>
    <row r="3" spans="1:12" x14ac:dyDescent="0.25">
      <c r="A3">
        <v>2.0000000000042206E-4</v>
      </c>
      <c r="B3">
        <v>0</v>
      </c>
      <c r="C3">
        <f>(B3+B4)/2*(A4-A3)</f>
        <v>0</v>
      </c>
      <c r="F3" t="s">
        <v>3</v>
      </c>
      <c r="G3">
        <f>(K3*K3) /(2*G4)</f>
        <v>3.3685457988847312E-2</v>
      </c>
      <c r="H3" t="s">
        <v>4</v>
      </c>
      <c r="J3" t="s">
        <v>10</v>
      </c>
      <c r="K3" s="1">
        <f>SUM(C66:C130)</f>
        <v>1.6154499999999669E-2</v>
      </c>
      <c r="L3" t="s">
        <v>11</v>
      </c>
    </row>
    <row r="4" spans="1:12" x14ac:dyDescent="0.25">
      <c r="A4">
        <v>3.9999999999995595E-4</v>
      </c>
      <c r="B4">
        <v>0</v>
      </c>
      <c r="C4">
        <f t="shared" ref="C4:C67" si="0">(B4+B5)/2*(A5-A4)</f>
        <v>-6.0000000000126639E-7</v>
      </c>
      <c r="F4" t="s">
        <v>12</v>
      </c>
      <c r="G4">
        <f xml:space="preserve"> 0.038/9.81</f>
        <v>3.8735983690112129E-3</v>
      </c>
      <c r="H4" t="s">
        <v>5</v>
      </c>
    </row>
    <row r="5" spans="1:12" x14ac:dyDescent="0.25">
      <c r="A5">
        <v>6.0000000000037801E-4</v>
      </c>
      <c r="B5">
        <v>-6.0000000000000019E-3</v>
      </c>
      <c r="C5">
        <f t="shared" si="0"/>
        <v>-5.9999999999860184E-7</v>
      </c>
      <c r="F5" t="s">
        <v>6</v>
      </c>
      <c r="G5" s="1">
        <f>G3/(G4*9.81)</f>
        <v>0.88645942075913975</v>
      </c>
      <c r="H5" t="s">
        <v>7</v>
      </c>
    </row>
    <row r="6" spans="1:12" x14ac:dyDescent="0.25">
      <c r="A6">
        <v>7.9999999999991189E-4</v>
      </c>
      <c r="B6">
        <v>0</v>
      </c>
      <c r="C6">
        <f t="shared" si="0"/>
        <v>0</v>
      </c>
    </row>
    <row r="7" spans="1:12" x14ac:dyDescent="0.25">
      <c r="A7">
        <v>1.000000000000334E-3</v>
      </c>
      <c r="B7">
        <v>0</v>
      </c>
      <c r="C7">
        <f t="shared" si="0"/>
        <v>0</v>
      </c>
    </row>
    <row r="8" spans="1:12" x14ac:dyDescent="0.25">
      <c r="A8">
        <v>1.1999999999998678E-3</v>
      </c>
      <c r="B8">
        <v>0</v>
      </c>
      <c r="C8">
        <f t="shared" si="0"/>
        <v>-6.0000000000126639E-7</v>
      </c>
    </row>
    <row r="9" spans="1:12" x14ac:dyDescent="0.25">
      <c r="A9">
        <v>1.4000000000002899E-3</v>
      </c>
      <c r="B9">
        <v>-6.0000000000000019E-3</v>
      </c>
      <c r="C9">
        <f t="shared" si="0"/>
        <v>-6.0000000000126639E-7</v>
      </c>
    </row>
    <row r="10" spans="1:12" x14ac:dyDescent="0.25">
      <c r="A10">
        <v>1.600000000000712E-3</v>
      </c>
      <c r="B10">
        <v>0</v>
      </c>
      <c r="C10">
        <f t="shared" si="0"/>
        <v>0</v>
      </c>
    </row>
    <row r="11" spans="1:12" x14ac:dyDescent="0.25">
      <c r="A11">
        <v>1.8000000000002458E-3</v>
      </c>
      <c r="B11">
        <v>0</v>
      </c>
      <c r="C11">
        <f t="shared" si="0"/>
        <v>0</v>
      </c>
    </row>
    <row r="12" spans="1:12" x14ac:dyDescent="0.25">
      <c r="A12">
        <v>2.0000000000006679E-3</v>
      </c>
      <c r="B12">
        <v>0</v>
      </c>
      <c r="C12">
        <f t="shared" si="0"/>
        <v>-5.9999999999860184E-7</v>
      </c>
    </row>
    <row r="13" spans="1:12" x14ac:dyDescent="0.25">
      <c r="A13">
        <v>2.2000000000002018E-3</v>
      </c>
      <c r="B13">
        <v>-6.0000000000000019E-3</v>
      </c>
      <c r="C13">
        <f t="shared" si="0"/>
        <v>-1.2000000000025328E-6</v>
      </c>
    </row>
    <row r="14" spans="1:12" x14ac:dyDescent="0.25">
      <c r="A14">
        <v>2.4000000000006239E-3</v>
      </c>
      <c r="B14">
        <v>-6.0000000000000019E-3</v>
      </c>
      <c r="C14">
        <f t="shared" si="0"/>
        <v>-1.1999999999972037E-6</v>
      </c>
    </row>
    <row r="15" spans="1:12" x14ac:dyDescent="0.25">
      <c r="A15">
        <v>2.6000000000001577E-3</v>
      </c>
      <c r="B15">
        <v>-6.0000000000000019E-3</v>
      </c>
      <c r="C15">
        <f t="shared" si="0"/>
        <v>-1.2000000000025328E-6</v>
      </c>
    </row>
    <row r="16" spans="1:12" x14ac:dyDescent="0.25">
      <c r="A16">
        <v>2.8000000000005798E-3</v>
      </c>
      <c r="B16">
        <v>-6.0000000000000019E-3</v>
      </c>
      <c r="C16">
        <f t="shared" si="0"/>
        <v>-5.9999999999860184E-7</v>
      </c>
    </row>
    <row r="17" spans="1:3" x14ac:dyDescent="0.25">
      <c r="A17">
        <v>3.0000000000001137E-3</v>
      </c>
      <c r="B17">
        <v>0</v>
      </c>
      <c r="C17">
        <f t="shared" si="0"/>
        <v>0</v>
      </c>
    </row>
    <row r="18" spans="1:3" x14ac:dyDescent="0.25">
      <c r="A18">
        <v>3.2000000000005357E-3</v>
      </c>
      <c r="B18">
        <v>0</v>
      </c>
      <c r="C18">
        <f t="shared" si="0"/>
        <v>0</v>
      </c>
    </row>
    <row r="19" spans="1:3" x14ac:dyDescent="0.25">
      <c r="A19">
        <v>3.4000000000000696E-3</v>
      </c>
      <c r="B19">
        <v>0</v>
      </c>
      <c r="C19">
        <f t="shared" si="0"/>
        <v>0</v>
      </c>
    </row>
    <row r="20" spans="1:3" x14ac:dyDescent="0.25">
      <c r="A20">
        <v>3.6000000000004917E-3</v>
      </c>
      <c r="B20">
        <v>0</v>
      </c>
      <c r="C20">
        <f t="shared" si="0"/>
        <v>0</v>
      </c>
    </row>
    <row r="21" spans="1:3" x14ac:dyDescent="0.25">
      <c r="A21">
        <v>3.8000000000000256E-3</v>
      </c>
      <c r="B21">
        <v>0</v>
      </c>
      <c r="C21">
        <f t="shared" si="0"/>
        <v>0</v>
      </c>
    </row>
    <row r="22" spans="1:3" x14ac:dyDescent="0.25">
      <c r="A22">
        <v>4.0000000000004476E-3</v>
      </c>
      <c r="B22">
        <v>0</v>
      </c>
      <c r="C22">
        <f t="shared" si="0"/>
        <v>0</v>
      </c>
    </row>
    <row r="23" spans="1:3" x14ac:dyDescent="0.25">
      <c r="A23">
        <v>4.1999999999999815E-3</v>
      </c>
      <c r="B23">
        <v>0</v>
      </c>
      <c r="C23">
        <f t="shared" si="0"/>
        <v>0</v>
      </c>
    </row>
    <row r="24" spans="1:3" x14ac:dyDescent="0.25">
      <c r="A24">
        <v>4.4000000000004036E-3</v>
      </c>
      <c r="B24">
        <v>0</v>
      </c>
      <c r="C24">
        <f t="shared" si="0"/>
        <v>0</v>
      </c>
    </row>
    <row r="25" spans="1:3" x14ac:dyDescent="0.25">
      <c r="A25">
        <v>4.5999999999999375E-3</v>
      </c>
      <c r="B25">
        <v>0</v>
      </c>
      <c r="C25">
        <f t="shared" si="0"/>
        <v>0</v>
      </c>
    </row>
    <row r="26" spans="1:3" x14ac:dyDescent="0.25">
      <c r="A26">
        <v>4.8000000000003595E-3</v>
      </c>
      <c r="B26">
        <v>0</v>
      </c>
      <c r="C26">
        <f t="shared" si="0"/>
        <v>0</v>
      </c>
    </row>
    <row r="27" spans="1:3" x14ac:dyDescent="0.25">
      <c r="A27">
        <v>4.9999999999998934E-3</v>
      </c>
      <c r="B27">
        <v>0</v>
      </c>
      <c r="C27">
        <f t="shared" si="0"/>
        <v>-6.0000000000126639E-7</v>
      </c>
    </row>
    <row r="28" spans="1:3" x14ac:dyDescent="0.25">
      <c r="A28">
        <v>5.2000000000003155E-3</v>
      </c>
      <c r="B28">
        <v>-6.0000000000000019E-3</v>
      </c>
      <c r="C28">
        <f t="shared" si="0"/>
        <v>-1.1999999999972037E-6</v>
      </c>
    </row>
    <row r="29" spans="1:3" x14ac:dyDescent="0.25">
      <c r="A29">
        <v>5.3999999999998494E-3</v>
      </c>
      <c r="B29">
        <v>-6.0000000000000019E-3</v>
      </c>
      <c r="C29">
        <f t="shared" si="0"/>
        <v>-1.2000000000025328E-6</v>
      </c>
    </row>
    <row r="30" spans="1:3" x14ac:dyDescent="0.25">
      <c r="A30">
        <v>5.6000000000002714E-3</v>
      </c>
      <c r="B30">
        <v>-6.0000000000000019E-3</v>
      </c>
      <c r="C30">
        <f t="shared" si="0"/>
        <v>-1.2000000000025328E-6</v>
      </c>
    </row>
    <row r="31" spans="1:3" x14ac:dyDescent="0.25">
      <c r="A31">
        <v>5.8000000000006935E-3</v>
      </c>
      <c r="B31">
        <v>-6.0000000000000019E-3</v>
      </c>
      <c r="C31">
        <f t="shared" si="0"/>
        <v>-5.9999999999860184E-7</v>
      </c>
    </row>
    <row r="32" spans="1:3" x14ac:dyDescent="0.25">
      <c r="A32">
        <v>6.0000000000002274E-3</v>
      </c>
      <c r="B32">
        <v>0</v>
      </c>
      <c r="C32">
        <f t="shared" si="0"/>
        <v>-6.0000000000126639E-7</v>
      </c>
    </row>
    <row r="33" spans="1:3" x14ac:dyDescent="0.25">
      <c r="A33">
        <v>6.2000000000006494E-3</v>
      </c>
      <c r="B33">
        <v>-6.0000000000000019E-3</v>
      </c>
      <c r="C33">
        <f t="shared" si="0"/>
        <v>-1.1999999999972037E-6</v>
      </c>
    </row>
    <row r="34" spans="1:3" x14ac:dyDescent="0.25">
      <c r="A34">
        <v>6.4000000000001833E-3</v>
      </c>
      <c r="B34">
        <v>-6.0000000000000019E-3</v>
      </c>
      <c r="C34">
        <f t="shared" si="0"/>
        <v>-1.2000000000025328E-6</v>
      </c>
    </row>
    <row r="35" spans="1:3" x14ac:dyDescent="0.25">
      <c r="A35">
        <v>6.6000000000006054E-3</v>
      </c>
      <c r="B35">
        <v>-6.0000000000000019E-3</v>
      </c>
      <c r="C35">
        <f t="shared" si="0"/>
        <v>-1.1999999999972037E-6</v>
      </c>
    </row>
    <row r="36" spans="1:3" x14ac:dyDescent="0.25">
      <c r="A36">
        <v>6.8000000000001393E-3</v>
      </c>
      <c r="B36">
        <v>-6.0000000000000019E-3</v>
      </c>
      <c r="C36">
        <f t="shared" si="0"/>
        <v>-1.2000000000025328E-6</v>
      </c>
    </row>
    <row r="37" spans="1:3" x14ac:dyDescent="0.25">
      <c r="A37">
        <v>7.0000000000005613E-3</v>
      </c>
      <c r="B37">
        <v>-6.0000000000000019E-3</v>
      </c>
      <c r="C37">
        <f t="shared" si="0"/>
        <v>-1.1999999999972037E-6</v>
      </c>
    </row>
    <row r="38" spans="1:3" x14ac:dyDescent="0.25">
      <c r="A38">
        <v>7.2000000000000952E-3</v>
      </c>
      <c r="B38">
        <v>-6.0000000000000019E-3</v>
      </c>
      <c r="C38">
        <f t="shared" si="0"/>
        <v>-1.2000000000025328E-6</v>
      </c>
    </row>
    <row r="39" spans="1:3" x14ac:dyDescent="0.25">
      <c r="A39">
        <v>7.4000000000005173E-3</v>
      </c>
      <c r="B39">
        <v>-6.0000000000000019E-3</v>
      </c>
      <c r="C39">
        <f t="shared" si="0"/>
        <v>-1.8999999999955722E-6</v>
      </c>
    </row>
    <row r="40" spans="1:3" x14ac:dyDescent="0.25">
      <c r="A40">
        <v>7.6000000000000512E-3</v>
      </c>
      <c r="B40">
        <v>-1.3000000000000001E-2</v>
      </c>
      <c r="C40">
        <f t="shared" si="0"/>
        <v>-2.6000000000054872E-6</v>
      </c>
    </row>
    <row r="41" spans="1:3" x14ac:dyDescent="0.25">
      <c r="A41">
        <v>7.8000000000004732E-3</v>
      </c>
      <c r="B41">
        <v>-1.3000000000000001E-2</v>
      </c>
      <c r="C41">
        <f t="shared" si="0"/>
        <v>-1.8999999999955722E-6</v>
      </c>
    </row>
    <row r="42" spans="1:3" x14ac:dyDescent="0.25">
      <c r="A42">
        <v>8.0000000000000071E-3</v>
      </c>
      <c r="B42">
        <v>-6.0000000000000019E-3</v>
      </c>
      <c r="C42">
        <f t="shared" si="0"/>
        <v>-1.2000000000025328E-6</v>
      </c>
    </row>
    <row r="43" spans="1:3" x14ac:dyDescent="0.25">
      <c r="A43">
        <v>8.2000000000004292E-3</v>
      </c>
      <c r="B43">
        <v>-6.0000000000000019E-3</v>
      </c>
      <c r="C43">
        <f t="shared" si="0"/>
        <v>-1.1999999999972037E-6</v>
      </c>
    </row>
    <row r="44" spans="1:3" x14ac:dyDescent="0.25">
      <c r="A44">
        <v>8.3999999999999631E-3</v>
      </c>
      <c r="B44">
        <v>-6.0000000000000019E-3</v>
      </c>
      <c r="C44">
        <f t="shared" si="0"/>
        <v>-1.9000000000040099E-6</v>
      </c>
    </row>
    <row r="45" spans="1:3" x14ac:dyDescent="0.25">
      <c r="A45">
        <v>8.6000000000003851E-3</v>
      </c>
      <c r="B45">
        <v>-1.3000000000000001E-2</v>
      </c>
      <c r="C45">
        <f t="shared" si="0"/>
        <v>-2.5999999999939408E-6</v>
      </c>
    </row>
    <row r="46" spans="1:3" x14ac:dyDescent="0.25">
      <c r="A46">
        <v>8.799999999999919E-3</v>
      </c>
      <c r="B46">
        <v>-1.3000000000000001E-2</v>
      </c>
      <c r="C46">
        <f t="shared" si="0"/>
        <v>-2.6000000000054872E-6</v>
      </c>
    </row>
    <row r="47" spans="1:3" x14ac:dyDescent="0.25">
      <c r="A47">
        <v>9.0000000000003411E-3</v>
      </c>
      <c r="B47">
        <v>-1.3000000000000001E-2</v>
      </c>
      <c r="C47">
        <f t="shared" si="0"/>
        <v>-2.5999999999939408E-6</v>
      </c>
    </row>
    <row r="48" spans="1:3" x14ac:dyDescent="0.25">
      <c r="A48">
        <v>9.1999999999998749E-3</v>
      </c>
      <c r="B48">
        <v>-1.3000000000000001E-2</v>
      </c>
      <c r="C48">
        <f t="shared" si="0"/>
        <v>-2.6000000000054872E-6</v>
      </c>
    </row>
    <row r="49" spans="1:3" x14ac:dyDescent="0.25">
      <c r="A49">
        <v>9.400000000000297E-3</v>
      </c>
      <c r="B49">
        <v>-1.3000000000000001E-2</v>
      </c>
      <c r="C49">
        <f t="shared" si="0"/>
        <v>-2.6000000000054872E-6</v>
      </c>
    </row>
    <row r="50" spans="1:3" x14ac:dyDescent="0.25">
      <c r="A50">
        <v>9.6000000000007191E-3</v>
      </c>
      <c r="B50">
        <v>-1.3000000000000001E-2</v>
      </c>
      <c r="C50">
        <f t="shared" si="0"/>
        <v>-2.5999999999939408E-6</v>
      </c>
    </row>
    <row r="51" spans="1:3" x14ac:dyDescent="0.25">
      <c r="A51">
        <v>9.800000000000253E-3</v>
      </c>
      <c r="B51">
        <v>-1.3000000000000001E-2</v>
      </c>
      <c r="C51">
        <f t="shared" si="0"/>
        <v>-2.6000000000054872E-6</v>
      </c>
    </row>
    <row r="52" spans="1:3" x14ac:dyDescent="0.25">
      <c r="A52">
        <v>1.0000000000000675E-2</v>
      </c>
      <c r="B52">
        <v>-1.3000000000000001E-2</v>
      </c>
      <c r="C52">
        <f t="shared" si="0"/>
        <v>-2.5999999999939408E-6</v>
      </c>
    </row>
    <row r="53" spans="1:3" x14ac:dyDescent="0.25">
      <c r="A53">
        <v>1.0200000000000209E-2</v>
      </c>
      <c r="B53">
        <v>-1.3000000000000001E-2</v>
      </c>
      <c r="C53">
        <f t="shared" si="0"/>
        <v>-1.9000000000040099E-6</v>
      </c>
    </row>
    <row r="54" spans="1:3" x14ac:dyDescent="0.25">
      <c r="A54">
        <v>1.0400000000000631E-2</v>
      </c>
      <c r="B54">
        <v>-6.0000000000000019E-3</v>
      </c>
      <c r="C54">
        <f t="shared" si="0"/>
        <v>-1.8999999999955722E-6</v>
      </c>
    </row>
    <row r="55" spans="1:3" x14ac:dyDescent="0.25">
      <c r="A55">
        <v>1.0600000000000165E-2</v>
      </c>
      <c r="B55">
        <v>-1.3000000000000001E-2</v>
      </c>
      <c r="C55">
        <f t="shared" si="0"/>
        <v>-2.6000000000054872E-6</v>
      </c>
    </row>
    <row r="56" spans="1:3" x14ac:dyDescent="0.25">
      <c r="A56">
        <v>1.0800000000000587E-2</v>
      </c>
      <c r="B56">
        <v>-1.3000000000000001E-2</v>
      </c>
      <c r="C56">
        <f t="shared" si="0"/>
        <v>-1.8999999999955722E-6</v>
      </c>
    </row>
    <row r="57" spans="1:3" x14ac:dyDescent="0.25">
      <c r="A57">
        <v>1.1000000000000121E-2</v>
      </c>
      <c r="B57">
        <v>-6.0000000000000019E-3</v>
      </c>
      <c r="C57">
        <f t="shared" si="0"/>
        <v>-1.9000000000040099E-6</v>
      </c>
    </row>
    <row r="58" spans="1:3" x14ac:dyDescent="0.25">
      <c r="A58">
        <v>1.1200000000000543E-2</v>
      </c>
      <c r="B58">
        <v>-1.3000000000000001E-2</v>
      </c>
      <c r="C58">
        <f t="shared" si="0"/>
        <v>-2.5999999999939408E-6</v>
      </c>
    </row>
    <row r="59" spans="1:3" x14ac:dyDescent="0.25">
      <c r="A59">
        <v>1.1400000000000077E-2</v>
      </c>
      <c r="B59">
        <v>-1.3000000000000001E-2</v>
      </c>
      <c r="C59">
        <f t="shared" si="0"/>
        <v>-2.6000000000054872E-6</v>
      </c>
    </row>
    <row r="60" spans="1:3" x14ac:dyDescent="0.25">
      <c r="A60">
        <v>1.1600000000000499E-2</v>
      </c>
      <c r="B60">
        <v>-1.3000000000000001E-2</v>
      </c>
      <c r="C60">
        <f t="shared" si="0"/>
        <v>-2.5999999999939408E-6</v>
      </c>
    </row>
    <row r="61" spans="1:3" x14ac:dyDescent="0.25">
      <c r="A61">
        <v>1.1800000000000033E-2</v>
      </c>
      <c r="B61">
        <v>-1.3000000000000001E-2</v>
      </c>
      <c r="C61">
        <f t="shared" si="0"/>
        <v>-1.9000000000040099E-6</v>
      </c>
    </row>
    <row r="62" spans="1:3" x14ac:dyDescent="0.25">
      <c r="A62">
        <v>1.2000000000000455E-2</v>
      </c>
      <c r="B62">
        <v>-6.0000000000000019E-3</v>
      </c>
      <c r="C62">
        <f t="shared" si="0"/>
        <v>-1.1999999999972037E-6</v>
      </c>
    </row>
    <row r="63" spans="1:3" x14ac:dyDescent="0.25">
      <c r="A63">
        <v>1.2199999999999989E-2</v>
      </c>
      <c r="B63">
        <v>-6.0000000000000019E-3</v>
      </c>
      <c r="C63">
        <f t="shared" si="0"/>
        <v>-6.0000000000126639E-7</v>
      </c>
    </row>
    <row r="64" spans="1:3" x14ac:dyDescent="0.25">
      <c r="A64">
        <v>1.2400000000000411E-2</v>
      </c>
      <c r="B64">
        <v>0</v>
      </c>
      <c r="C64">
        <f t="shared" si="0"/>
        <v>6.9999999999836848E-7</v>
      </c>
    </row>
    <row r="65" spans="1:3" x14ac:dyDescent="0.25">
      <c r="A65">
        <v>1.2599999999999945E-2</v>
      </c>
      <c r="B65">
        <v>6.9999999999999993E-3</v>
      </c>
      <c r="C65">
        <f t="shared" si="0"/>
        <v>3.4000000000071753E-6</v>
      </c>
    </row>
    <row r="66" spans="1:3" x14ac:dyDescent="0.25">
      <c r="A66">
        <v>1.2800000000000367E-2</v>
      </c>
      <c r="B66">
        <v>2.7E-2</v>
      </c>
      <c r="C66">
        <f t="shared" si="0"/>
        <v>8.5999999999799565E-6</v>
      </c>
    </row>
    <row r="67" spans="1:3" x14ac:dyDescent="0.25">
      <c r="A67">
        <v>1.2999999999999901E-2</v>
      </c>
      <c r="B67">
        <v>5.8999999999999997E-2</v>
      </c>
      <c r="C67">
        <f t="shared" si="0"/>
        <v>1.7000000000035873E-5</v>
      </c>
    </row>
    <row r="68" spans="1:3" x14ac:dyDescent="0.25">
      <c r="A68">
        <v>1.3200000000000323E-2</v>
      </c>
      <c r="B68">
        <v>0.111</v>
      </c>
      <c r="C68">
        <f t="shared" ref="C68:C131" si="1">(B68+B69)/2*(A69-A68)</f>
        <v>3.0099999999929849E-5</v>
      </c>
    </row>
    <row r="69" spans="1:3" x14ac:dyDescent="0.25">
      <c r="A69">
        <v>1.3399999999999856E-2</v>
      </c>
      <c r="B69">
        <v>0.19</v>
      </c>
      <c r="C69">
        <f t="shared" si="1"/>
        <v>5.6300000000118808E-5</v>
      </c>
    </row>
    <row r="70" spans="1:3" x14ac:dyDescent="0.25">
      <c r="A70">
        <v>1.3600000000000279E-2</v>
      </c>
      <c r="B70">
        <v>0.373</v>
      </c>
      <c r="C70">
        <f t="shared" si="1"/>
        <v>1.2030000000025388E-4</v>
      </c>
    </row>
    <row r="71" spans="1:3" x14ac:dyDescent="0.25">
      <c r="A71">
        <v>1.3800000000000701E-2</v>
      </c>
      <c r="B71">
        <v>0.83000000000000007</v>
      </c>
      <c r="C71">
        <f t="shared" si="1"/>
        <v>2.149999999994989E-4</v>
      </c>
    </row>
    <row r="72" spans="1:3" x14ac:dyDescent="0.25">
      <c r="A72">
        <v>1.4000000000000234E-2</v>
      </c>
      <c r="B72">
        <v>1.3199999999999998</v>
      </c>
      <c r="C72">
        <f t="shared" si="1"/>
        <v>3.1040000000065503E-4</v>
      </c>
    </row>
    <row r="73" spans="1:3" x14ac:dyDescent="0.25">
      <c r="A73">
        <v>1.4200000000000657E-2</v>
      </c>
      <c r="B73">
        <v>1.7839999999999998</v>
      </c>
      <c r="C73">
        <f t="shared" si="1"/>
        <v>4.0249999999906197E-4</v>
      </c>
    </row>
    <row r="74" spans="1:3" x14ac:dyDescent="0.25">
      <c r="A74">
        <v>1.440000000000019E-2</v>
      </c>
      <c r="B74">
        <v>2.2410000000000001</v>
      </c>
      <c r="C74">
        <f t="shared" si="1"/>
        <v>4.8150000000101616E-4</v>
      </c>
    </row>
    <row r="75" spans="1:3" x14ac:dyDescent="0.25">
      <c r="A75">
        <v>1.4600000000000612E-2</v>
      </c>
      <c r="B75">
        <v>2.5740000000000003</v>
      </c>
      <c r="C75">
        <f t="shared" si="1"/>
        <v>5.3109999999876223E-4</v>
      </c>
    </row>
    <row r="76" spans="1:3" x14ac:dyDescent="0.25">
      <c r="A76">
        <v>1.4800000000000146E-2</v>
      </c>
      <c r="B76">
        <v>2.7370000000000001</v>
      </c>
      <c r="C76">
        <f t="shared" si="1"/>
        <v>5.6310000000118837E-4</v>
      </c>
    </row>
    <row r="77" spans="1:3" x14ac:dyDescent="0.25">
      <c r="A77">
        <v>1.5000000000000568E-2</v>
      </c>
      <c r="B77">
        <v>2.8940000000000001</v>
      </c>
      <c r="C77">
        <f t="shared" si="1"/>
        <v>5.9969999999860235E-4</v>
      </c>
    </row>
    <row r="78" spans="1:3" x14ac:dyDescent="0.25">
      <c r="A78">
        <v>1.5200000000000102E-2</v>
      </c>
      <c r="B78">
        <v>3.1030000000000002</v>
      </c>
      <c r="C78">
        <f t="shared" si="1"/>
        <v>6.4540000000136205E-4</v>
      </c>
    </row>
    <row r="79" spans="1:3" x14ac:dyDescent="0.25">
      <c r="A79">
        <v>1.5400000000000524E-2</v>
      </c>
      <c r="B79">
        <v>3.351</v>
      </c>
      <c r="C79">
        <f t="shared" si="1"/>
        <v>6.8329999999840749E-4</v>
      </c>
    </row>
    <row r="80" spans="1:3" x14ac:dyDescent="0.25">
      <c r="A80">
        <v>1.5600000000000058E-2</v>
      </c>
      <c r="B80">
        <v>3.4820000000000002</v>
      </c>
      <c r="C80">
        <f t="shared" si="1"/>
        <v>6.8790000000145172E-4</v>
      </c>
    </row>
    <row r="81" spans="1:3" x14ac:dyDescent="0.25">
      <c r="A81">
        <v>1.580000000000048E-2</v>
      </c>
      <c r="B81">
        <v>3.3970000000000002</v>
      </c>
      <c r="C81">
        <f t="shared" si="1"/>
        <v>6.5849999999846543E-4</v>
      </c>
    </row>
    <row r="82" spans="1:3" x14ac:dyDescent="0.25">
      <c r="A82">
        <v>1.6000000000000014E-2</v>
      </c>
      <c r="B82">
        <v>3.1880000000000002</v>
      </c>
      <c r="C82">
        <f t="shared" si="1"/>
        <v>6.245000000013179E-4</v>
      </c>
    </row>
    <row r="83" spans="1:3" x14ac:dyDescent="0.25">
      <c r="A83">
        <v>1.6200000000000436E-2</v>
      </c>
      <c r="B83">
        <v>3.0569999999999999</v>
      </c>
      <c r="C83">
        <f t="shared" si="1"/>
        <v>6.0229999999859623E-4</v>
      </c>
    </row>
    <row r="84" spans="1:3" x14ac:dyDescent="0.25">
      <c r="A84">
        <v>1.639999999999997E-2</v>
      </c>
      <c r="B84">
        <v>2.9660000000000002</v>
      </c>
      <c r="C84">
        <f t="shared" si="1"/>
        <v>5.808000000012256E-4</v>
      </c>
    </row>
    <row r="85" spans="1:3" x14ac:dyDescent="0.25">
      <c r="A85">
        <v>1.6600000000000392E-2</v>
      </c>
      <c r="B85">
        <v>2.8420000000000001</v>
      </c>
      <c r="C85">
        <f t="shared" si="1"/>
        <v>5.526999999987119E-4</v>
      </c>
    </row>
    <row r="86" spans="1:3" x14ac:dyDescent="0.25">
      <c r="A86">
        <v>1.6799999999999926E-2</v>
      </c>
      <c r="B86">
        <v>2.6850000000000001</v>
      </c>
      <c r="C86">
        <f t="shared" si="1"/>
        <v>5.2070000000109886E-4</v>
      </c>
    </row>
    <row r="87" spans="1:3" x14ac:dyDescent="0.25">
      <c r="A87">
        <v>1.7000000000000348E-2</v>
      </c>
      <c r="B87">
        <v>2.5220000000000002</v>
      </c>
      <c r="C87">
        <f t="shared" si="1"/>
        <v>4.9129999999885504E-4</v>
      </c>
    </row>
    <row r="88" spans="1:3" x14ac:dyDescent="0.25">
      <c r="A88">
        <v>1.7199999999999882E-2</v>
      </c>
      <c r="B88">
        <v>2.391</v>
      </c>
      <c r="C88">
        <f t="shared" si="1"/>
        <v>4.6910000000099E-4</v>
      </c>
    </row>
    <row r="89" spans="1:3" x14ac:dyDescent="0.25">
      <c r="A89">
        <v>1.7400000000000304E-2</v>
      </c>
      <c r="B89">
        <v>2.3000000000000003</v>
      </c>
      <c r="C89">
        <f t="shared" si="1"/>
        <v>4.5210000000095414E-4</v>
      </c>
    </row>
    <row r="90" spans="1:3" x14ac:dyDescent="0.25">
      <c r="A90">
        <v>1.7600000000000726E-2</v>
      </c>
      <c r="B90">
        <v>2.2210000000000001</v>
      </c>
      <c r="C90">
        <f t="shared" si="1"/>
        <v>4.3509999999898606E-4</v>
      </c>
    </row>
    <row r="91" spans="1:3" x14ac:dyDescent="0.25">
      <c r="A91">
        <v>1.780000000000026E-2</v>
      </c>
      <c r="B91">
        <v>2.1300000000000003</v>
      </c>
      <c r="C91">
        <f t="shared" si="1"/>
        <v>4.1420000000087412E-4</v>
      </c>
    </row>
    <row r="92" spans="1:3" x14ac:dyDescent="0.25">
      <c r="A92">
        <v>1.8000000000000682E-2</v>
      </c>
      <c r="B92">
        <v>2.012</v>
      </c>
      <c r="C92">
        <f t="shared" si="1"/>
        <v>3.9129999999908805E-4</v>
      </c>
    </row>
    <row r="93" spans="1:3" x14ac:dyDescent="0.25">
      <c r="A93">
        <v>1.8200000000000216E-2</v>
      </c>
      <c r="B93">
        <v>1.9009999999999998</v>
      </c>
      <c r="C93">
        <f t="shared" si="1"/>
        <v>3.6980000000078034E-4</v>
      </c>
    </row>
    <row r="94" spans="1:3" x14ac:dyDescent="0.25">
      <c r="A94">
        <v>1.8400000000000638E-2</v>
      </c>
      <c r="B94">
        <v>1.7969999999999999</v>
      </c>
      <c r="C94">
        <f t="shared" si="1"/>
        <v>3.4889999999918687E-4</v>
      </c>
    </row>
    <row r="95" spans="1:3" x14ac:dyDescent="0.25">
      <c r="A95">
        <v>1.8600000000000172E-2</v>
      </c>
      <c r="B95">
        <v>1.6919999999999999</v>
      </c>
      <c r="C95">
        <f t="shared" si="1"/>
        <v>3.2800000000069216E-4</v>
      </c>
    </row>
    <row r="96" spans="1:3" x14ac:dyDescent="0.25">
      <c r="A96">
        <v>1.8800000000000594E-2</v>
      </c>
      <c r="B96">
        <v>1.5879999999999999</v>
      </c>
      <c r="C96">
        <f t="shared" si="1"/>
        <v>3.0509999999928892E-4</v>
      </c>
    </row>
    <row r="97" spans="1:3" x14ac:dyDescent="0.25">
      <c r="A97">
        <v>1.9000000000000128E-2</v>
      </c>
      <c r="B97">
        <v>1.4629999999999999</v>
      </c>
      <c r="C97">
        <f t="shared" si="1"/>
        <v>2.8020000000059125E-4</v>
      </c>
    </row>
    <row r="98" spans="1:3" x14ac:dyDescent="0.25">
      <c r="A98">
        <v>1.920000000000055E-2</v>
      </c>
      <c r="B98">
        <v>1.339</v>
      </c>
      <c r="C98">
        <f t="shared" si="1"/>
        <v>2.5609999999940314E-4</v>
      </c>
    </row>
    <row r="99" spans="1:3" x14ac:dyDescent="0.25">
      <c r="A99">
        <v>1.9400000000000084E-2</v>
      </c>
      <c r="B99">
        <v>1.222</v>
      </c>
      <c r="C99">
        <f t="shared" si="1"/>
        <v>2.339000000004936E-4</v>
      </c>
    </row>
    <row r="100" spans="1:3" x14ac:dyDescent="0.25">
      <c r="A100">
        <v>1.9600000000000506E-2</v>
      </c>
      <c r="B100">
        <v>1.117</v>
      </c>
      <c r="C100">
        <f t="shared" si="1"/>
        <v>2.135999999995022E-4</v>
      </c>
    </row>
    <row r="101" spans="1:3" x14ac:dyDescent="0.25">
      <c r="A101">
        <v>1.980000000000004E-2</v>
      </c>
      <c r="B101">
        <v>1.0189999999999999</v>
      </c>
      <c r="C101">
        <f t="shared" si="1"/>
        <v>1.9600000000041362E-4</v>
      </c>
    </row>
    <row r="102" spans="1:3" x14ac:dyDescent="0.25">
      <c r="A102">
        <v>2.0000000000000462E-2</v>
      </c>
      <c r="B102">
        <v>0.94100000000000006</v>
      </c>
      <c r="C102">
        <f t="shared" si="1"/>
        <v>1.829999999995735E-4</v>
      </c>
    </row>
    <row r="103" spans="1:3" x14ac:dyDescent="0.25">
      <c r="A103">
        <v>2.0199999999999996E-2</v>
      </c>
      <c r="B103">
        <v>0.88900000000000001</v>
      </c>
      <c r="C103">
        <f t="shared" si="1"/>
        <v>1.7250000000036404E-4</v>
      </c>
    </row>
    <row r="104" spans="1:3" x14ac:dyDescent="0.25">
      <c r="A104">
        <v>2.0400000000000418E-2</v>
      </c>
      <c r="B104">
        <v>0.83599999999999997</v>
      </c>
      <c r="C104">
        <f t="shared" si="1"/>
        <v>1.6269999999962082E-4</v>
      </c>
    </row>
    <row r="105" spans="1:3" x14ac:dyDescent="0.25">
      <c r="A105">
        <v>2.0599999999999952E-2</v>
      </c>
      <c r="B105">
        <v>0.79100000000000004</v>
      </c>
      <c r="C105">
        <f t="shared" si="1"/>
        <v>1.5490000000032688E-4</v>
      </c>
    </row>
    <row r="106" spans="1:3" x14ac:dyDescent="0.25">
      <c r="A106">
        <v>2.0800000000000374E-2</v>
      </c>
      <c r="B106">
        <v>0.75800000000000001</v>
      </c>
      <c r="C106">
        <f t="shared" si="1"/>
        <v>1.4769999999965575E-4</v>
      </c>
    </row>
    <row r="107" spans="1:3" x14ac:dyDescent="0.25">
      <c r="A107">
        <v>2.0999999999999908E-2</v>
      </c>
      <c r="B107">
        <v>0.71899999999999997</v>
      </c>
      <c r="C107">
        <f t="shared" si="1"/>
        <v>1.4180000000029924E-4</v>
      </c>
    </row>
    <row r="108" spans="1:3" x14ac:dyDescent="0.25">
      <c r="A108">
        <v>2.120000000000033E-2</v>
      </c>
      <c r="B108">
        <v>0.69900000000000007</v>
      </c>
      <c r="C108">
        <f t="shared" si="1"/>
        <v>1.3589999999968327E-4</v>
      </c>
    </row>
    <row r="109" spans="1:3" x14ac:dyDescent="0.25">
      <c r="A109">
        <v>2.1399999999999864E-2</v>
      </c>
      <c r="B109">
        <v>0.66</v>
      </c>
      <c r="C109">
        <f t="shared" si="1"/>
        <v>1.2740000000026886E-4</v>
      </c>
    </row>
    <row r="110" spans="1:3" x14ac:dyDescent="0.25">
      <c r="A110">
        <v>2.1600000000000286E-2</v>
      </c>
      <c r="B110">
        <v>0.61399999999999999</v>
      </c>
      <c r="C110">
        <f t="shared" si="1"/>
        <v>1.1830000000024965E-4</v>
      </c>
    </row>
    <row r="111" spans="1:3" x14ac:dyDescent="0.25">
      <c r="A111">
        <v>2.1800000000000708E-2</v>
      </c>
      <c r="B111">
        <v>0.56900000000000006</v>
      </c>
      <c r="C111">
        <f t="shared" si="1"/>
        <v>1.0719999999975016E-4</v>
      </c>
    </row>
    <row r="112" spans="1:3" x14ac:dyDescent="0.25">
      <c r="A112">
        <v>2.2000000000000242E-2</v>
      </c>
      <c r="B112">
        <v>0.503</v>
      </c>
      <c r="C112">
        <f t="shared" si="1"/>
        <v>9.4100000000198582E-5</v>
      </c>
    </row>
    <row r="113" spans="1:3" x14ac:dyDescent="0.25">
      <c r="A113">
        <v>2.2200000000000664E-2</v>
      </c>
      <c r="B113">
        <v>0.438</v>
      </c>
      <c r="C113">
        <f t="shared" si="1"/>
        <v>8.1099999999810989E-5</v>
      </c>
    </row>
    <row r="114" spans="1:3" x14ac:dyDescent="0.25">
      <c r="A114">
        <v>2.2400000000000198E-2</v>
      </c>
      <c r="B114">
        <v>0.373</v>
      </c>
      <c r="C114">
        <f t="shared" si="1"/>
        <v>6.8700000000144988E-5</v>
      </c>
    </row>
    <row r="115" spans="1:3" x14ac:dyDescent="0.25">
      <c r="A115">
        <v>2.260000000000062E-2</v>
      </c>
      <c r="B115">
        <v>0.314</v>
      </c>
      <c r="C115">
        <f t="shared" si="1"/>
        <v>5.7499999999865988E-5</v>
      </c>
    </row>
    <row r="116" spans="1:3" x14ac:dyDescent="0.25">
      <c r="A116">
        <v>2.2800000000000153E-2</v>
      </c>
      <c r="B116">
        <v>0.26100000000000001</v>
      </c>
      <c r="C116">
        <f t="shared" si="1"/>
        <v>4.7000000000099181E-5</v>
      </c>
    </row>
    <row r="117" spans="1:3" x14ac:dyDescent="0.25">
      <c r="A117">
        <v>2.3000000000000576E-2</v>
      </c>
      <c r="B117">
        <v>0.20899999999999999</v>
      </c>
      <c r="C117">
        <f t="shared" si="1"/>
        <v>3.8599999999910041E-5</v>
      </c>
    </row>
    <row r="118" spans="1:3" x14ac:dyDescent="0.25">
      <c r="A118">
        <v>2.3200000000000109E-2</v>
      </c>
      <c r="B118">
        <v>0.17699999999999999</v>
      </c>
      <c r="C118">
        <f t="shared" si="1"/>
        <v>3.2700000000069005E-5</v>
      </c>
    </row>
    <row r="119" spans="1:3" x14ac:dyDescent="0.25">
      <c r="A119">
        <v>2.3400000000000531E-2</v>
      </c>
      <c r="B119">
        <v>0.15</v>
      </c>
      <c r="C119">
        <f t="shared" si="1"/>
        <v>2.8099999999934513E-5</v>
      </c>
    </row>
    <row r="120" spans="1:3" x14ac:dyDescent="0.25">
      <c r="A120">
        <v>2.3600000000000065E-2</v>
      </c>
      <c r="B120">
        <v>0.13100000000000001</v>
      </c>
      <c r="C120">
        <f t="shared" si="1"/>
        <v>2.5500000000053813E-5</v>
      </c>
    </row>
    <row r="121" spans="1:3" x14ac:dyDescent="0.25">
      <c r="A121">
        <v>2.3800000000000487E-2</v>
      </c>
      <c r="B121">
        <v>0.124</v>
      </c>
      <c r="C121">
        <f t="shared" si="1"/>
        <v>2.41999999999436E-5</v>
      </c>
    </row>
    <row r="122" spans="1:3" x14ac:dyDescent="0.25">
      <c r="A122">
        <v>2.4000000000000021E-2</v>
      </c>
      <c r="B122">
        <v>0.11800000000000001</v>
      </c>
      <c r="C122">
        <f t="shared" si="1"/>
        <v>2.2900000000048326E-5</v>
      </c>
    </row>
    <row r="123" spans="1:3" x14ac:dyDescent="0.25">
      <c r="A123">
        <v>2.4200000000000443E-2</v>
      </c>
      <c r="B123">
        <v>0.111</v>
      </c>
      <c r="C123">
        <f t="shared" si="1"/>
        <v>2.1599999999949659E-5</v>
      </c>
    </row>
    <row r="124" spans="1:3" x14ac:dyDescent="0.25">
      <c r="A124">
        <v>2.4399999999999977E-2</v>
      </c>
      <c r="B124">
        <v>0.105</v>
      </c>
      <c r="C124">
        <f t="shared" si="1"/>
        <v>2.0300000000042842E-5</v>
      </c>
    </row>
    <row r="125" spans="1:3" x14ac:dyDescent="0.25">
      <c r="A125">
        <v>2.4600000000000399E-2</v>
      </c>
      <c r="B125">
        <v>9.8000000000000004E-2</v>
      </c>
      <c r="C125">
        <f t="shared" si="1"/>
        <v>1.8299999999957351E-5</v>
      </c>
    </row>
    <row r="126" spans="1:3" x14ac:dyDescent="0.25">
      <c r="A126">
        <v>2.4799999999999933E-2</v>
      </c>
      <c r="B126">
        <v>8.5000000000000006E-2</v>
      </c>
      <c r="C126">
        <f t="shared" si="1"/>
        <v>1.6400000000034609E-5</v>
      </c>
    </row>
    <row r="127" spans="1:3" x14ac:dyDescent="0.25">
      <c r="A127">
        <v>2.5000000000000355E-2</v>
      </c>
      <c r="B127">
        <v>7.9000000000000001E-2</v>
      </c>
      <c r="C127">
        <f t="shared" si="1"/>
        <v>1.3199999999969236E-5</v>
      </c>
    </row>
    <row r="128" spans="1:3" x14ac:dyDescent="0.25">
      <c r="A128">
        <v>2.5199999999999889E-2</v>
      </c>
      <c r="B128">
        <v>5.3000000000000005E-2</v>
      </c>
      <c r="C128">
        <f t="shared" si="1"/>
        <v>9.200000000019414E-6</v>
      </c>
    </row>
    <row r="129" spans="1:3" x14ac:dyDescent="0.25">
      <c r="A129">
        <v>2.5400000000000311E-2</v>
      </c>
      <c r="B129">
        <v>3.9E-2</v>
      </c>
      <c r="C129">
        <f t="shared" si="1"/>
        <v>5.8999999999862495E-6</v>
      </c>
    </row>
    <row r="130" spans="1:3" x14ac:dyDescent="0.25">
      <c r="A130">
        <v>2.5599999999999845E-2</v>
      </c>
      <c r="B130">
        <v>0.02</v>
      </c>
      <c r="C130">
        <f t="shared" si="1"/>
        <v>1.4000000000029544E-6</v>
      </c>
    </row>
    <row r="131" spans="1:3" x14ac:dyDescent="0.25">
      <c r="A131">
        <v>2.5800000000000267E-2</v>
      </c>
      <c r="B131">
        <v>-6.0000000000000019E-3</v>
      </c>
      <c r="C131">
        <f t="shared" si="1"/>
        <v>-2.5000000000052759E-6</v>
      </c>
    </row>
    <row r="132" spans="1:3" x14ac:dyDescent="0.25">
      <c r="A132">
        <v>2.6000000000000689E-2</v>
      </c>
      <c r="B132">
        <v>-1.9E-2</v>
      </c>
      <c r="C132">
        <f t="shared" ref="C132:C195" si="2">(B132+B133)/2*(A133-A132)</f>
        <v>-5.7999999999864834E-6</v>
      </c>
    </row>
    <row r="133" spans="1:3" x14ac:dyDescent="0.25">
      <c r="A133">
        <v>2.6200000000000223E-2</v>
      </c>
      <c r="B133">
        <v>-3.9000000000000007E-2</v>
      </c>
      <c r="C133">
        <f t="shared" si="2"/>
        <v>-9.7000000000204697E-6</v>
      </c>
    </row>
    <row r="134" spans="1:3" x14ac:dyDescent="0.25">
      <c r="A134">
        <v>2.6400000000000645E-2</v>
      </c>
      <c r="B134">
        <v>-5.7999999999999996E-2</v>
      </c>
      <c r="C134">
        <f t="shared" si="2"/>
        <v>-1.2299999999971334E-5</v>
      </c>
    </row>
    <row r="135" spans="1:3" x14ac:dyDescent="0.25">
      <c r="A135">
        <v>2.6600000000000179E-2</v>
      </c>
      <c r="B135">
        <v>-6.5000000000000002E-2</v>
      </c>
      <c r="C135">
        <f t="shared" si="2"/>
        <v>-1.3000000000027435E-5</v>
      </c>
    </row>
    <row r="136" spans="1:3" x14ac:dyDescent="0.25">
      <c r="A136">
        <v>2.6800000000000601E-2</v>
      </c>
      <c r="B136">
        <v>-6.5000000000000002E-2</v>
      </c>
      <c r="C136">
        <f t="shared" si="2"/>
        <v>-1.0999999999974363E-5</v>
      </c>
    </row>
    <row r="137" spans="1:3" x14ac:dyDescent="0.25">
      <c r="A137">
        <v>2.7000000000000135E-2</v>
      </c>
      <c r="B137">
        <v>-4.4999999999999998E-2</v>
      </c>
      <c r="C137">
        <f t="shared" si="2"/>
        <v>-5.8000000000122392E-6</v>
      </c>
    </row>
    <row r="138" spans="1:3" x14ac:dyDescent="0.25">
      <c r="A138">
        <v>2.7200000000000557E-2</v>
      </c>
      <c r="B138">
        <v>-1.3000000000000001E-2</v>
      </c>
      <c r="C138">
        <f t="shared" si="2"/>
        <v>-1.2999999999969704E-6</v>
      </c>
    </row>
    <row r="139" spans="1:3" x14ac:dyDescent="0.25">
      <c r="A139">
        <v>2.7400000000000091E-2</v>
      </c>
      <c r="B139">
        <v>0</v>
      </c>
      <c r="C139">
        <f t="shared" si="2"/>
        <v>7.0000000000147719E-7</v>
      </c>
    </row>
    <row r="140" spans="1:3" x14ac:dyDescent="0.25">
      <c r="A140">
        <v>2.7600000000000513E-2</v>
      </c>
      <c r="B140">
        <v>6.9999999999999993E-3</v>
      </c>
      <c r="C140">
        <f t="shared" si="2"/>
        <v>3.3999999999920761E-6</v>
      </c>
    </row>
    <row r="141" spans="1:3" x14ac:dyDescent="0.25">
      <c r="A141">
        <v>2.7800000000000047E-2</v>
      </c>
      <c r="B141">
        <v>2.7E-2</v>
      </c>
      <c r="C141">
        <f t="shared" si="2"/>
        <v>7.3000000000154046E-6</v>
      </c>
    </row>
    <row r="142" spans="1:3" x14ac:dyDescent="0.25">
      <c r="A142">
        <v>2.8000000000000469E-2</v>
      </c>
      <c r="B142">
        <v>4.5999999999999999E-2</v>
      </c>
      <c r="C142">
        <f t="shared" si="2"/>
        <v>9.1999999999785582E-6</v>
      </c>
    </row>
    <row r="143" spans="1:3" x14ac:dyDescent="0.25">
      <c r="A143">
        <v>2.8200000000000003E-2</v>
      </c>
      <c r="B143">
        <v>4.5999999999999999E-2</v>
      </c>
      <c r="C143">
        <f t="shared" si="2"/>
        <v>9.900000000020893E-6</v>
      </c>
    </row>
    <row r="144" spans="1:3" x14ac:dyDescent="0.25">
      <c r="A144">
        <v>2.8400000000000425E-2</v>
      </c>
      <c r="B144">
        <v>5.3000000000000005E-2</v>
      </c>
      <c r="C144">
        <f t="shared" si="2"/>
        <v>1.0599999999975297E-5</v>
      </c>
    </row>
    <row r="145" spans="1:3" x14ac:dyDescent="0.25">
      <c r="A145">
        <v>2.8599999999999959E-2</v>
      </c>
      <c r="B145">
        <v>5.3000000000000005E-2</v>
      </c>
      <c r="C145">
        <f t="shared" si="2"/>
        <v>1.060000000002237E-5</v>
      </c>
    </row>
    <row r="146" spans="1:3" x14ac:dyDescent="0.25">
      <c r="A146">
        <v>2.8800000000000381E-2</v>
      </c>
      <c r="B146">
        <v>5.3000000000000005E-2</v>
      </c>
      <c r="C146">
        <f t="shared" si="2"/>
        <v>9.1999999999785582E-6</v>
      </c>
    </row>
    <row r="147" spans="1:3" x14ac:dyDescent="0.25">
      <c r="A147">
        <v>2.8999999999999915E-2</v>
      </c>
      <c r="B147">
        <v>3.9E-2</v>
      </c>
      <c r="C147">
        <f t="shared" si="2"/>
        <v>6.6000000000139281E-6</v>
      </c>
    </row>
    <row r="148" spans="1:3" x14ac:dyDescent="0.25">
      <c r="A148">
        <v>2.9200000000000337E-2</v>
      </c>
      <c r="B148">
        <v>2.7E-2</v>
      </c>
      <c r="C148">
        <f t="shared" si="2"/>
        <v>3.9999999999906774E-6</v>
      </c>
    </row>
    <row r="149" spans="1:3" x14ac:dyDescent="0.25">
      <c r="A149">
        <v>2.9399999999999871E-2</v>
      </c>
      <c r="B149">
        <v>1.2999999999999999E-2</v>
      </c>
      <c r="C149">
        <f t="shared" si="2"/>
        <v>1.3000000000027434E-6</v>
      </c>
    </row>
    <row r="150" spans="1:3" x14ac:dyDescent="0.25">
      <c r="A150">
        <v>2.9600000000000293E-2</v>
      </c>
      <c r="B150">
        <v>0</v>
      </c>
      <c r="C150">
        <f t="shared" si="2"/>
        <v>0</v>
      </c>
    </row>
    <row r="151" spans="1:3" x14ac:dyDescent="0.25">
      <c r="A151">
        <v>2.9800000000000715E-2</v>
      </c>
      <c r="B151">
        <v>0</v>
      </c>
      <c r="C151">
        <f t="shared" si="2"/>
        <v>-5.9999999999860184E-7</v>
      </c>
    </row>
    <row r="152" spans="1:3" x14ac:dyDescent="0.25">
      <c r="A152">
        <v>3.0000000000000249E-2</v>
      </c>
      <c r="B152">
        <v>-6.0000000000000019E-3</v>
      </c>
      <c r="C152">
        <f t="shared" si="2"/>
        <v>-1.9000000000040099E-6</v>
      </c>
    </row>
    <row r="153" spans="1:3" x14ac:dyDescent="0.25">
      <c r="A153">
        <v>3.0200000000000671E-2</v>
      </c>
      <c r="B153">
        <v>-1.3000000000000001E-2</v>
      </c>
      <c r="C153">
        <f t="shared" si="2"/>
        <v>-3.8999999999909104E-6</v>
      </c>
    </row>
    <row r="154" spans="1:3" x14ac:dyDescent="0.25">
      <c r="A154">
        <v>3.0400000000000205E-2</v>
      </c>
      <c r="B154">
        <v>-2.5999999999999999E-2</v>
      </c>
      <c r="C154">
        <f t="shared" si="2"/>
        <v>-6.5000000000137173E-6</v>
      </c>
    </row>
    <row r="155" spans="1:3" x14ac:dyDescent="0.25">
      <c r="A155">
        <v>3.0600000000000627E-2</v>
      </c>
      <c r="B155">
        <v>-3.9000000000000007E-2</v>
      </c>
      <c r="C155">
        <f t="shared" si="2"/>
        <v>-7.7999999999818225E-6</v>
      </c>
    </row>
    <row r="156" spans="1:3" x14ac:dyDescent="0.25">
      <c r="A156">
        <v>3.0800000000000161E-2</v>
      </c>
      <c r="B156">
        <v>-3.9000000000000007E-2</v>
      </c>
      <c r="C156">
        <f t="shared" si="2"/>
        <v>-7.2000000000151954E-6</v>
      </c>
    </row>
    <row r="157" spans="1:3" x14ac:dyDescent="0.25">
      <c r="A157">
        <v>3.1000000000000583E-2</v>
      </c>
      <c r="B157">
        <v>-3.3000000000000002E-2</v>
      </c>
      <c r="C157">
        <f t="shared" si="2"/>
        <v>-7.7999999999818208E-6</v>
      </c>
    </row>
    <row r="158" spans="1:3" x14ac:dyDescent="0.25">
      <c r="A158">
        <v>3.1200000000000117E-2</v>
      </c>
      <c r="B158">
        <v>-4.4999999999999998E-2</v>
      </c>
      <c r="C158">
        <f t="shared" si="2"/>
        <v>-9.7000000000204697E-6</v>
      </c>
    </row>
    <row r="159" spans="1:3" x14ac:dyDescent="0.25">
      <c r="A159">
        <v>3.1400000000000539E-2</v>
      </c>
      <c r="B159">
        <v>-5.1999999999999991E-2</v>
      </c>
      <c r="C159">
        <f t="shared" si="2"/>
        <v>-1.0999999999974362E-5</v>
      </c>
    </row>
    <row r="160" spans="1:3" x14ac:dyDescent="0.25">
      <c r="A160">
        <v>3.1600000000000072E-2</v>
      </c>
      <c r="B160">
        <v>-5.7999999999999996E-2</v>
      </c>
      <c r="C160">
        <f t="shared" si="2"/>
        <v>-1.1600000000024478E-5</v>
      </c>
    </row>
    <row r="161" spans="1:3" x14ac:dyDescent="0.25">
      <c r="A161">
        <v>3.1800000000000495E-2</v>
      </c>
      <c r="B161">
        <v>-5.7999999999999996E-2</v>
      </c>
      <c r="C161">
        <f t="shared" si="2"/>
        <v>-1.2299999999971334E-5</v>
      </c>
    </row>
    <row r="162" spans="1:3" x14ac:dyDescent="0.25">
      <c r="A162">
        <v>3.2000000000000028E-2</v>
      </c>
      <c r="B162">
        <v>-6.5000000000000002E-2</v>
      </c>
      <c r="C162">
        <f t="shared" si="2"/>
        <v>-1.3700000000028912E-5</v>
      </c>
    </row>
    <row r="163" spans="1:3" x14ac:dyDescent="0.25">
      <c r="A163">
        <v>3.220000000000045E-2</v>
      </c>
      <c r="B163">
        <v>-7.1999999999999995E-2</v>
      </c>
      <c r="C163">
        <f t="shared" si="2"/>
        <v>-1.499999999996504E-5</v>
      </c>
    </row>
    <row r="164" spans="1:3" x14ac:dyDescent="0.25">
      <c r="A164">
        <v>3.2399999999999984E-2</v>
      </c>
      <c r="B164">
        <v>-7.8E-2</v>
      </c>
      <c r="C164">
        <f t="shared" si="2"/>
        <v>-1.5600000000032922E-5</v>
      </c>
    </row>
    <row r="165" spans="1:3" x14ac:dyDescent="0.25">
      <c r="A165">
        <v>3.2600000000000406E-2</v>
      </c>
      <c r="B165">
        <v>-7.8E-2</v>
      </c>
      <c r="C165">
        <f t="shared" si="2"/>
        <v>-1.6199999999962243E-5</v>
      </c>
    </row>
    <row r="166" spans="1:3" x14ac:dyDescent="0.25">
      <c r="A166">
        <v>3.279999999999994E-2</v>
      </c>
      <c r="B166">
        <v>-8.3999999999999991E-2</v>
      </c>
      <c r="C166">
        <f t="shared" si="2"/>
        <v>-1.6800000000035452E-5</v>
      </c>
    </row>
    <row r="167" spans="1:3" x14ac:dyDescent="0.25">
      <c r="A167">
        <v>3.3000000000000362E-2</v>
      </c>
      <c r="B167">
        <v>-8.3999999999999991E-2</v>
      </c>
      <c r="C167">
        <f t="shared" si="2"/>
        <v>-1.8199999999957583E-5</v>
      </c>
    </row>
    <row r="168" spans="1:3" x14ac:dyDescent="0.25">
      <c r="A168">
        <v>3.3199999999999896E-2</v>
      </c>
      <c r="B168">
        <v>-9.8000000000000004E-2</v>
      </c>
      <c r="C168">
        <f t="shared" si="2"/>
        <v>-1.9600000000041364E-5</v>
      </c>
    </row>
    <row r="169" spans="1:3" x14ac:dyDescent="0.25">
      <c r="A169">
        <v>3.3400000000000318E-2</v>
      </c>
      <c r="B169">
        <v>-9.8000000000000004E-2</v>
      </c>
      <c r="C169">
        <f t="shared" si="2"/>
        <v>-2.0199999999952925E-5</v>
      </c>
    </row>
    <row r="170" spans="1:3" x14ac:dyDescent="0.25">
      <c r="A170">
        <v>3.3599999999999852E-2</v>
      </c>
      <c r="B170">
        <v>-0.104</v>
      </c>
      <c r="C170">
        <f t="shared" si="2"/>
        <v>-2.0800000000043894E-5</v>
      </c>
    </row>
    <row r="171" spans="1:3" x14ac:dyDescent="0.25">
      <c r="A171">
        <v>3.3800000000000274E-2</v>
      </c>
      <c r="B171">
        <v>-0.104</v>
      </c>
      <c r="C171">
        <f t="shared" si="2"/>
        <v>-2.0200000000042629E-5</v>
      </c>
    </row>
    <row r="172" spans="1:3" x14ac:dyDescent="0.25">
      <c r="A172">
        <v>3.4000000000000696E-2</v>
      </c>
      <c r="B172">
        <v>-9.8000000000000004E-2</v>
      </c>
      <c r="C172">
        <f t="shared" si="2"/>
        <v>-1.7599999999958981E-5</v>
      </c>
    </row>
    <row r="173" spans="1:3" x14ac:dyDescent="0.25">
      <c r="A173">
        <v>3.420000000000023E-2</v>
      </c>
      <c r="B173">
        <v>-7.8E-2</v>
      </c>
      <c r="C173">
        <f t="shared" si="2"/>
        <v>-1.3600000000028701E-5</v>
      </c>
    </row>
    <row r="174" spans="1:3" x14ac:dyDescent="0.25">
      <c r="A174">
        <v>3.4400000000000652E-2</v>
      </c>
      <c r="B174">
        <v>-5.7999999999999996E-2</v>
      </c>
      <c r="C174">
        <f t="shared" si="2"/>
        <v>-1.0299999999975995E-5</v>
      </c>
    </row>
    <row r="175" spans="1:3" x14ac:dyDescent="0.25">
      <c r="A175">
        <v>3.4600000000000186E-2</v>
      </c>
      <c r="B175">
        <v>-4.4999999999999998E-2</v>
      </c>
      <c r="C175">
        <f t="shared" si="2"/>
        <v>-7.8000000000164611E-6</v>
      </c>
    </row>
    <row r="176" spans="1:3" x14ac:dyDescent="0.25">
      <c r="A176">
        <v>3.4800000000000608E-2</v>
      </c>
      <c r="B176">
        <v>-3.3000000000000002E-2</v>
      </c>
      <c r="C176">
        <f t="shared" si="2"/>
        <v>-5.1999999999878817E-6</v>
      </c>
    </row>
    <row r="177" spans="1:3" x14ac:dyDescent="0.25">
      <c r="A177">
        <v>3.5000000000000142E-2</v>
      </c>
      <c r="B177">
        <v>-1.9E-2</v>
      </c>
      <c r="C177">
        <f t="shared" si="2"/>
        <v>-2.5000000000052759E-6</v>
      </c>
    </row>
    <row r="178" spans="1:3" x14ac:dyDescent="0.25">
      <c r="A178">
        <v>3.5200000000000564E-2</v>
      </c>
      <c r="B178">
        <v>-6.0000000000000019E-3</v>
      </c>
      <c r="C178">
        <f t="shared" si="2"/>
        <v>9.9999999999766678E-8</v>
      </c>
    </row>
    <row r="179" spans="1:3" x14ac:dyDescent="0.25">
      <c r="A179">
        <v>3.5400000000000098E-2</v>
      </c>
      <c r="B179">
        <v>6.9999999999999993E-3</v>
      </c>
      <c r="C179">
        <f t="shared" si="2"/>
        <v>2.700000000005698E-6</v>
      </c>
    </row>
    <row r="180" spans="1:3" x14ac:dyDescent="0.25">
      <c r="A180">
        <v>3.560000000000052E-2</v>
      </c>
      <c r="B180">
        <v>0.02</v>
      </c>
      <c r="C180">
        <f t="shared" si="2"/>
        <v>5.2999999999876486E-6</v>
      </c>
    </row>
    <row r="181" spans="1:3" x14ac:dyDescent="0.25">
      <c r="A181">
        <v>3.5800000000000054E-2</v>
      </c>
      <c r="B181">
        <v>3.3000000000000002E-2</v>
      </c>
      <c r="C181">
        <f t="shared" si="2"/>
        <v>7.2000000000151954E-6</v>
      </c>
    </row>
    <row r="182" spans="1:3" x14ac:dyDescent="0.25">
      <c r="A182">
        <v>3.6000000000000476E-2</v>
      </c>
      <c r="B182">
        <v>3.9E-2</v>
      </c>
      <c r="C182">
        <f t="shared" si="2"/>
        <v>7.7999999999818208E-6</v>
      </c>
    </row>
    <row r="183" spans="1:3" x14ac:dyDescent="0.25">
      <c r="A183">
        <v>3.620000000000001E-2</v>
      </c>
      <c r="B183">
        <v>3.9E-2</v>
      </c>
      <c r="C183">
        <f t="shared" si="2"/>
        <v>7.8000000000164611E-6</v>
      </c>
    </row>
    <row r="184" spans="1:3" x14ac:dyDescent="0.25">
      <c r="A184">
        <v>3.6400000000000432E-2</v>
      </c>
      <c r="B184">
        <v>3.9E-2</v>
      </c>
      <c r="C184">
        <f t="shared" si="2"/>
        <v>6.5999999999846182E-6</v>
      </c>
    </row>
    <row r="185" spans="1:3" x14ac:dyDescent="0.25">
      <c r="A185">
        <v>3.6599999999999966E-2</v>
      </c>
      <c r="B185">
        <v>2.7E-2</v>
      </c>
      <c r="C185">
        <f t="shared" si="2"/>
        <v>4.7000000000099186E-6</v>
      </c>
    </row>
    <row r="186" spans="1:3" x14ac:dyDescent="0.25">
      <c r="A186">
        <v>3.6800000000000388E-2</v>
      </c>
      <c r="B186">
        <v>0.02</v>
      </c>
      <c r="C186">
        <f t="shared" si="2"/>
        <v>2.6999999999937074E-6</v>
      </c>
    </row>
    <row r="187" spans="1:3" x14ac:dyDescent="0.25">
      <c r="A187">
        <v>3.6999999999999922E-2</v>
      </c>
      <c r="B187">
        <v>6.9999999999999993E-3</v>
      </c>
      <c r="C187">
        <f t="shared" si="2"/>
        <v>1.0000000000021077E-7</v>
      </c>
    </row>
    <row r="188" spans="1:3" x14ac:dyDescent="0.25">
      <c r="A188">
        <v>3.7200000000000344E-2</v>
      </c>
      <c r="B188">
        <v>-6.0000000000000019E-3</v>
      </c>
      <c r="C188">
        <f t="shared" si="2"/>
        <v>-1.8999999999955722E-6</v>
      </c>
    </row>
    <row r="189" spans="1:3" x14ac:dyDescent="0.25">
      <c r="A189">
        <v>3.7399999999999878E-2</v>
      </c>
      <c r="B189">
        <v>-1.3000000000000001E-2</v>
      </c>
      <c r="C189">
        <f t="shared" si="2"/>
        <v>-3.9000000000082305E-6</v>
      </c>
    </row>
    <row r="190" spans="1:3" x14ac:dyDescent="0.25">
      <c r="A190">
        <v>3.76000000000003E-2</v>
      </c>
      <c r="B190">
        <v>-2.5999999999999999E-2</v>
      </c>
      <c r="C190">
        <f t="shared" si="2"/>
        <v>-5.9000000000124508E-6</v>
      </c>
    </row>
    <row r="191" spans="1:3" x14ac:dyDescent="0.25">
      <c r="A191">
        <v>3.7800000000000722E-2</v>
      </c>
      <c r="B191">
        <v>-3.3000000000000002E-2</v>
      </c>
      <c r="C191">
        <f t="shared" si="2"/>
        <v>-7.7999999999818208E-6</v>
      </c>
    </row>
    <row r="192" spans="1:3" x14ac:dyDescent="0.25">
      <c r="A192">
        <v>3.8000000000000256E-2</v>
      </c>
      <c r="B192">
        <v>-4.4999999999999998E-2</v>
      </c>
      <c r="C192">
        <f t="shared" si="2"/>
        <v>-9.7000000000204697E-6</v>
      </c>
    </row>
    <row r="193" spans="1:3" x14ac:dyDescent="0.25">
      <c r="A193">
        <v>3.8200000000000678E-2</v>
      </c>
      <c r="B193">
        <v>-5.1999999999999991E-2</v>
      </c>
      <c r="C193">
        <f t="shared" si="2"/>
        <v>-1.039999999997576E-5</v>
      </c>
    </row>
    <row r="194" spans="1:3" x14ac:dyDescent="0.25">
      <c r="A194">
        <v>3.8400000000000212E-2</v>
      </c>
      <c r="B194">
        <v>-5.1999999999999991E-2</v>
      </c>
      <c r="C194">
        <f t="shared" si="2"/>
        <v>-9.7000000000204697E-6</v>
      </c>
    </row>
    <row r="195" spans="1:3" x14ac:dyDescent="0.25">
      <c r="A195">
        <v>3.8600000000000634E-2</v>
      </c>
      <c r="B195">
        <v>-4.4999999999999998E-2</v>
      </c>
      <c r="C195">
        <f t="shared" si="2"/>
        <v>-8.9999999999790243E-6</v>
      </c>
    </row>
    <row r="196" spans="1:3" x14ac:dyDescent="0.25">
      <c r="A196">
        <v>3.8800000000000168E-2</v>
      </c>
      <c r="B196">
        <v>-4.4999999999999998E-2</v>
      </c>
      <c r="C196">
        <f t="shared" ref="C196:C250" si="3">(B196+B197)/2*(A197-A196)</f>
        <v>-7.8000000000164611E-6</v>
      </c>
    </row>
    <row r="197" spans="1:3" x14ac:dyDescent="0.25">
      <c r="A197">
        <v>3.900000000000059E-2</v>
      </c>
      <c r="B197">
        <v>-3.3000000000000002E-2</v>
      </c>
      <c r="C197">
        <f t="shared" si="3"/>
        <v>-7.1999999999832208E-6</v>
      </c>
    </row>
    <row r="198" spans="1:3" x14ac:dyDescent="0.25">
      <c r="A198">
        <v>3.9200000000000124E-2</v>
      </c>
      <c r="B198">
        <v>-3.9000000000000007E-2</v>
      </c>
      <c r="C198">
        <f t="shared" si="3"/>
        <v>-7.2000000000151954E-6</v>
      </c>
    </row>
    <row r="199" spans="1:3" x14ac:dyDescent="0.25">
      <c r="A199">
        <v>3.9400000000000546E-2</v>
      </c>
      <c r="B199">
        <v>-3.3000000000000002E-2</v>
      </c>
      <c r="C199">
        <f t="shared" si="3"/>
        <v>-6.5999999999846182E-6</v>
      </c>
    </row>
    <row r="200" spans="1:3" x14ac:dyDescent="0.25">
      <c r="A200">
        <v>3.960000000000008E-2</v>
      </c>
      <c r="B200">
        <v>-3.3000000000000002E-2</v>
      </c>
      <c r="C200">
        <f t="shared" si="3"/>
        <v>-5.9000000000124508E-6</v>
      </c>
    </row>
    <row r="201" spans="1:3" x14ac:dyDescent="0.25">
      <c r="A201">
        <v>3.9800000000000502E-2</v>
      </c>
      <c r="B201">
        <v>-2.5999999999999999E-2</v>
      </c>
      <c r="C201">
        <f t="shared" si="3"/>
        <v>-4.4999999999895122E-6</v>
      </c>
    </row>
    <row r="202" spans="1:3" x14ac:dyDescent="0.25">
      <c r="A202">
        <v>4.0000000000000036E-2</v>
      </c>
      <c r="B202">
        <v>-1.9E-2</v>
      </c>
      <c r="C202">
        <f t="shared" si="3"/>
        <v>-3.2000000000067532E-6</v>
      </c>
    </row>
    <row r="203" spans="1:3" x14ac:dyDescent="0.25">
      <c r="A203">
        <v>4.0200000000000458E-2</v>
      </c>
      <c r="B203">
        <v>-1.3000000000000001E-2</v>
      </c>
      <c r="C203">
        <f t="shared" si="3"/>
        <v>-2.5999999999939408E-6</v>
      </c>
    </row>
    <row r="204" spans="1:3" x14ac:dyDescent="0.25">
      <c r="A204">
        <v>4.0399999999999991E-2</v>
      </c>
      <c r="B204">
        <v>-1.3000000000000001E-2</v>
      </c>
      <c r="C204">
        <f t="shared" si="3"/>
        <v>-2.6000000000054872E-6</v>
      </c>
    </row>
    <row r="205" spans="1:3" x14ac:dyDescent="0.25">
      <c r="A205">
        <v>4.0600000000000414E-2</v>
      </c>
      <c r="B205">
        <v>-1.3000000000000001E-2</v>
      </c>
      <c r="C205">
        <f t="shared" si="3"/>
        <v>-2.5999999999939408E-6</v>
      </c>
    </row>
    <row r="206" spans="1:3" x14ac:dyDescent="0.25">
      <c r="A206">
        <v>4.0799999999999947E-2</v>
      </c>
      <c r="B206">
        <v>-1.3000000000000001E-2</v>
      </c>
      <c r="C206">
        <f t="shared" si="3"/>
        <v>-2.6000000000054872E-6</v>
      </c>
    </row>
    <row r="207" spans="1:3" x14ac:dyDescent="0.25">
      <c r="A207">
        <v>4.1000000000000369E-2</v>
      </c>
      <c r="B207">
        <v>-1.3000000000000001E-2</v>
      </c>
      <c r="C207">
        <f t="shared" si="3"/>
        <v>-3.1999999999925422E-6</v>
      </c>
    </row>
    <row r="208" spans="1:3" x14ac:dyDescent="0.25">
      <c r="A208">
        <v>4.1199999999999903E-2</v>
      </c>
      <c r="B208">
        <v>-1.9E-2</v>
      </c>
      <c r="C208">
        <f t="shared" si="3"/>
        <v>-4.5000000000094962E-6</v>
      </c>
    </row>
    <row r="209" spans="1:3" x14ac:dyDescent="0.25">
      <c r="A209">
        <v>4.1400000000000325E-2</v>
      </c>
      <c r="B209">
        <v>-2.5999999999999999E-2</v>
      </c>
      <c r="C209">
        <f t="shared" si="3"/>
        <v>-5.1999999999878808E-6</v>
      </c>
    </row>
    <row r="210" spans="1:3" x14ac:dyDescent="0.25">
      <c r="A210">
        <v>4.1599999999999859E-2</v>
      </c>
      <c r="B210">
        <v>-2.5999999999999999E-2</v>
      </c>
      <c r="C210">
        <f t="shared" si="3"/>
        <v>-5.9000000000124508E-6</v>
      </c>
    </row>
    <row r="211" spans="1:3" x14ac:dyDescent="0.25">
      <c r="A211">
        <v>4.1800000000000281E-2</v>
      </c>
      <c r="B211">
        <v>-3.3000000000000002E-2</v>
      </c>
      <c r="C211">
        <f t="shared" si="3"/>
        <v>-6.6000000000139281E-6</v>
      </c>
    </row>
    <row r="212" spans="1:3" x14ac:dyDescent="0.25">
      <c r="A212">
        <v>4.2000000000000703E-2</v>
      </c>
      <c r="B212">
        <v>-3.3000000000000002E-2</v>
      </c>
      <c r="C212">
        <f t="shared" si="3"/>
        <v>-6.5999999999846182E-6</v>
      </c>
    </row>
    <row r="213" spans="1:3" x14ac:dyDescent="0.25">
      <c r="A213">
        <v>4.2200000000000237E-2</v>
      </c>
      <c r="B213">
        <v>-3.3000000000000002E-2</v>
      </c>
      <c r="C213">
        <f t="shared" si="3"/>
        <v>-7.8000000000164611E-6</v>
      </c>
    </row>
    <row r="214" spans="1:3" x14ac:dyDescent="0.25">
      <c r="A214">
        <v>4.2400000000000659E-2</v>
      </c>
      <c r="B214">
        <v>-4.4999999999999998E-2</v>
      </c>
      <c r="C214">
        <f t="shared" si="3"/>
        <v>-7.7999999999818208E-6</v>
      </c>
    </row>
    <row r="215" spans="1:3" x14ac:dyDescent="0.25">
      <c r="A215">
        <v>4.2600000000000193E-2</v>
      </c>
      <c r="B215">
        <v>-3.3000000000000002E-2</v>
      </c>
      <c r="C215">
        <f t="shared" si="3"/>
        <v>-6.6000000000139281E-6</v>
      </c>
    </row>
    <row r="216" spans="1:3" x14ac:dyDescent="0.25">
      <c r="A216">
        <v>4.2800000000000615E-2</v>
      </c>
      <c r="B216">
        <v>-3.3000000000000002E-2</v>
      </c>
      <c r="C216">
        <f t="shared" si="3"/>
        <v>-5.8999999999862495E-6</v>
      </c>
    </row>
    <row r="217" spans="1:3" x14ac:dyDescent="0.25">
      <c r="A217">
        <v>4.3000000000000149E-2</v>
      </c>
      <c r="B217">
        <v>-2.5999999999999999E-2</v>
      </c>
      <c r="C217">
        <f t="shared" si="3"/>
        <v>-5.2000000000109735E-6</v>
      </c>
    </row>
    <row r="218" spans="1:3" x14ac:dyDescent="0.25">
      <c r="A218">
        <v>4.3200000000000571E-2</v>
      </c>
      <c r="B218">
        <v>-2.5999999999999999E-2</v>
      </c>
      <c r="C218">
        <f t="shared" si="3"/>
        <v>-5.1999999999878808E-6</v>
      </c>
    </row>
    <row r="219" spans="1:3" x14ac:dyDescent="0.25">
      <c r="A219">
        <v>4.3400000000000105E-2</v>
      </c>
      <c r="B219">
        <v>-2.5999999999999999E-2</v>
      </c>
      <c r="C219">
        <f t="shared" si="3"/>
        <v>-4.5000000000094962E-6</v>
      </c>
    </row>
    <row r="220" spans="1:3" x14ac:dyDescent="0.25">
      <c r="A220">
        <v>4.3600000000000527E-2</v>
      </c>
      <c r="B220">
        <v>-1.9E-2</v>
      </c>
      <c r="C220">
        <f t="shared" si="3"/>
        <v>-3.1999999999925422E-6</v>
      </c>
    </row>
    <row r="221" spans="1:3" x14ac:dyDescent="0.25">
      <c r="A221">
        <v>4.3800000000000061E-2</v>
      </c>
      <c r="B221">
        <v>-1.3000000000000001E-2</v>
      </c>
      <c r="C221">
        <f t="shared" si="3"/>
        <v>-2.6000000000054872E-6</v>
      </c>
    </row>
    <row r="222" spans="1:3" x14ac:dyDescent="0.25">
      <c r="A222">
        <v>4.4000000000000483E-2</v>
      </c>
      <c r="B222">
        <v>-1.3000000000000001E-2</v>
      </c>
      <c r="C222">
        <f t="shared" si="3"/>
        <v>-2.5999999999939408E-6</v>
      </c>
    </row>
    <row r="223" spans="1:3" x14ac:dyDescent="0.25">
      <c r="A223">
        <v>4.4200000000000017E-2</v>
      </c>
      <c r="B223">
        <v>-1.3000000000000001E-2</v>
      </c>
      <c r="C223">
        <f t="shared" si="3"/>
        <v>-2.6000000000054872E-6</v>
      </c>
    </row>
    <row r="224" spans="1:3" x14ac:dyDescent="0.25">
      <c r="A224">
        <v>4.4400000000000439E-2</v>
      </c>
      <c r="B224">
        <v>-1.3000000000000001E-2</v>
      </c>
      <c r="C224">
        <f t="shared" si="3"/>
        <v>-2.5999999999939408E-6</v>
      </c>
    </row>
    <row r="225" spans="1:3" x14ac:dyDescent="0.25">
      <c r="A225">
        <v>4.4599999999999973E-2</v>
      </c>
      <c r="B225">
        <v>-1.3000000000000001E-2</v>
      </c>
      <c r="C225">
        <f t="shared" si="3"/>
        <v>-1.9000000000040099E-6</v>
      </c>
    </row>
    <row r="226" spans="1:3" x14ac:dyDescent="0.25">
      <c r="A226">
        <v>4.4800000000000395E-2</v>
      </c>
      <c r="B226">
        <v>-6.0000000000000019E-3</v>
      </c>
      <c r="C226">
        <f t="shared" si="3"/>
        <v>-1.8999999999955722E-6</v>
      </c>
    </row>
    <row r="227" spans="1:3" x14ac:dyDescent="0.25">
      <c r="A227">
        <v>4.4999999999999929E-2</v>
      </c>
      <c r="B227">
        <v>-1.3000000000000001E-2</v>
      </c>
      <c r="C227">
        <f t="shared" si="3"/>
        <v>-2.6000000000054872E-6</v>
      </c>
    </row>
    <row r="228" spans="1:3" x14ac:dyDescent="0.25">
      <c r="A228">
        <v>4.5200000000000351E-2</v>
      </c>
      <c r="B228">
        <v>-1.3000000000000001E-2</v>
      </c>
      <c r="C228">
        <f t="shared" si="3"/>
        <v>-3.8999999999909104E-6</v>
      </c>
    </row>
    <row r="229" spans="1:3" x14ac:dyDescent="0.25">
      <c r="A229">
        <v>4.5399999999999885E-2</v>
      </c>
      <c r="B229">
        <v>-2.5999999999999999E-2</v>
      </c>
      <c r="C229">
        <f t="shared" si="3"/>
        <v>-5.2000000000109735E-6</v>
      </c>
    </row>
    <row r="230" spans="1:3" x14ac:dyDescent="0.25">
      <c r="A230">
        <v>4.5600000000000307E-2</v>
      </c>
      <c r="B230">
        <v>-2.5999999999999999E-2</v>
      </c>
      <c r="C230">
        <f t="shared" si="3"/>
        <v>-5.2000000000109735E-6</v>
      </c>
    </row>
    <row r="231" spans="1:3" x14ac:dyDescent="0.25">
      <c r="A231">
        <v>4.5800000000000729E-2</v>
      </c>
      <c r="B231">
        <v>-2.5999999999999999E-2</v>
      </c>
      <c r="C231">
        <f t="shared" si="3"/>
        <v>-5.1999999999878808E-6</v>
      </c>
    </row>
    <row r="232" spans="1:3" x14ac:dyDescent="0.25">
      <c r="A232">
        <v>4.6000000000000263E-2</v>
      </c>
      <c r="B232">
        <v>-2.5999999999999999E-2</v>
      </c>
      <c r="C232">
        <f t="shared" si="3"/>
        <v>-5.9000000000124508E-6</v>
      </c>
    </row>
    <row r="233" spans="1:3" x14ac:dyDescent="0.25">
      <c r="A233">
        <v>4.6200000000000685E-2</v>
      </c>
      <c r="B233">
        <v>-3.3000000000000002E-2</v>
      </c>
      <c r="C233">
        <f t="shared" si="3"/>
        <v>-6.5999999999846182E-6</v>
      </c>
    </row>
    <row r="234" spans="1:3" x14ac:dyDescent="0.25">
      <c r="A234">
        <v>4.6400000000000219E-2</v>
      </c>
      <c r="B234">
        <v>-3.3000000000000002E-2</v>
      </c>
      <c r="C234">
        <f t="shared" si="3"/>
        <v>-7.2000000000151954E-6</v>
      </c>
    </row>
    <row r="235" spans="1:3" x14ac:dyDescent="0.25">
      <c r="A235">
        <v>4.6600000000000641E-2</v>
      </c>
      <c r="B235">
        <v>-3.9000000000000007E-2</v>
      </c>
      <c r="C235">
        <f t="shared" si="3"/>
        <v>-7.7999999999818225E-6</v>
      </c>
    </row>
    <row r="236" spans="1:3" x14ac:dyDescent="0.25">
      <c r="A236">
        <v>4.6800000000000175E-2</v>
      </c>
      <c r="B236">
        <v>-3.9000000000000007E-2</v>
      </c>
      <c r="C236">
        <f t="shared" si="3"/>
        <v>-7.8000000000164611E-6</v>
      </c>
    </row>
    <row r="237" spans="1:3" x14ac:dyDescent="0.25">
      <c r="A237">
        <v>4.7000000000000597E-2</v>
      </c>
      <c r="B237">
        <v>-3.9000000000000007E-2</v>
      </c>
      <c r="C237">
        <f t="shared" si="3"/>
        <v>-7.7999999999818225E-6</v>
      </c>
    </row>
    <row r="238" spans="1:3" x14ac:dyDescent="0.25">
      <c r="A238">
        <v>4.7200000000000131E-2</v>
      </c>
      <c r="B238">
        <v>-3.9000000000000007E-2</v>
      </c>
      <c r="C238">
        <f t="shared" si="3"/>
        <v>-7.8000000000164611E-6</v>
      </c>
    </row>
    <row r="239" spans="1:3" x14ac:dyDescent="0.25">
      <c r="A239">
        <v>4.7400000000000553E-2</v>
      </c>
      <c r="B239">
        <v>-3.9000000000000007E-2</v>
      </c>
      <c r="C239">
        <f t="shared" si="3"/>
        <v>-7.7999999999818225E-6</v>
      </c>
    </row>
    <row r="240" spans="1:3" x14ac:dyDescent="0.25">
      <c r="A240">
        <v>4.7600000000000087E-2</v>
      </c>
      <c r="B240">
        <v>-3.9000000000000007E-2</v>
      </c>
      <c r="C240">
        <f t="shared" si="3"/>
        <v>-7.8000000000164611E-6</v>
      </c>
    </row>
    <row r="241" spans="1:3" x14ac:dyDescent="0.25">
      <c r="A241">
        <v>4.7800000000000509E-2</v>
      </c>
      <c r="B241">
        <v>-3.9000000000000007E-2</v>
      </c>
      <c r="C241">
        <f t="shared" si="3"/>
        <v>-7.1999999999832208E-6</v>
      </c>
    </row>
    <row r="242" spans="1:3" x14ac:dyDescent="0.25">
      <c r="A242">
        <v>4.8000000000000043E-2</v>
      </c>
      <c r="B242">
        <v>-3.3000000000000002E-2</v>
      </c>
      <c r="C242">
        <f t="shared" si="3"/>
        <v>-6.6000000000139281E-6</v>
      </c>
    </row>
    <row r="243" spans="1:3" x14ac:dyDescent="0.25">
      <c r="A243">
        <v>4.8200000000000465E-2</v>
      </c>
      <c r="B243">
        <v>-3.3000000000000002E-2</v>
      </c>
      <c r="C243">
        <f t="shared" si="3"/>
        <v>-6.5999999999846182E-6</v>
      </c>
    </row>
    <row r="244" spans="1:3" x14ac:dyDescent="0.25">
      <c r="A244">
        <v>4.8399999999999999E-2</v>
      </c>
      <c r="B244">
        <v>-3.3000000000000002E-2</v>
      </c>
      <c r="C244">
        <f t="shared" si="3"/>
        <v>-6.6000000000139281E-6</v>
      </c>
    </row>
    <row r="245" spans="1:3" x14ac:dyDescent="0.25">
      <c r="A245">
        <v>4.8600000000000421E-2</v>
      </c>
      <c r="B245">
        <v>-3.3000000000000002E-2</v>
      </c>
      <c r="C245">
        <f t="shared" si="3"/>
        <v>-6.5999999999846182E-6</v>
      </c>
    </row>
    <row r="246" spans="1:3" x14ac:dyDescent="0.25">
      <c r="A246">
        <v>4.8799999999999955E-2</v>
      </c>
      <c r="B246">
        <v>-3.3000000000000002E-2</v>
      </c>
      <c r="C246">
        <f t="shared" si="3"/>
        <v>-6.6000000000139281E-6</v>
      </c>
    </row>
    <row r="247" spans="1:3" x14ac:dyDescent="0.25">
      <c r="A247">
        <v>4.9000000000000377E-2</v>
      </c>
      <c r="B247">
        <v>-3.3000000000000002E-2</v>
      </c>
      <c r="C247">
        <f t="shared" si="3"/>
        <v>-5.8999999999862495E-6</v>
      </c>
    </row>
    <row r="248" spans="1:3" x14ac:dyDescent="0.25">
      <c r="A248">
        <v>4.919999999999991E-2</v>
      </c>
      <c r="B248">
        <v>-2.5999999999999999E-2</v>
      </c>
      <c r="C248">
        <f t="shared" si="3"/>
        <v>-5.2000000000109735E-6</v>
      </c>
    </row>
    <row r="249" spans="1:3" x14ac:dyDescent="0.25">
      <c r="A249">
        <v>4.9400000000000333E-2</v>
      </c>
      <c r="B249">
        <v>-2.5999999999999999E-2</v>
      </c>
      <c r="C249">
        <f t="shared" si="3"/>
        <v>-5.1999999999878808E-6</v>
      </c>
    </row>
    <row r="250" spans="1:3" x14ac:dyDescent="0.25">
      <c r="A250">
        <v>4.9599999999999866E-2</v>
      </c>
      <c r="B250">
        <v>-2.5999999999999999E-2</v>
      </c>
      <c r="C250">
        <f t="shared" si="3"/>
        <v>-5.9000000000124508E-6</v>
      </c>
    </row>
    <row r="251" spans="1:3" x14ac:dyDescent="0.25">
      <c r="A251">
        <v>4.9800000000000288E-2</v>
      </c>
      <c r="B251">
        <v>-3.3000000000000002E-2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0A7463C6B67459C3BE648C981B4C7" ma:contentTypeVersion="40" ma:contentTypeDescription="Create a new document." ma:contentTypeScope="" ma:versionID="38cad6bc51652a4cc377491224301df7">
  <xsd:schema xmlns:xsd="http://www.w3.org/2001/XMLSchema" xmlns:xs="http://www.w3.org/2001/XMLSchema" xmlns:p="http://schemas.microsoft.com/office/2006/metadata/properties" xmlns:ns3="fd800799-7a06-4cee-9c0b-59d783d3cc9e" xmlns:ns4="248cd639-aca9-4571-8760-265aa15729e5" targetNamespace="http://schemas.microsoft.com/office/2006/metadata/properties" ma:root="true" ma:fieldsID="e9b219cc7dccef4a9b47b32b0ab56956" ns3:_="" ns4:_="">
    <xsd:import namespace="fd800799-7a06-4cee-9c0b-59d783d3cc9e"/>
    <xsd:import namespace="248cd639-aca9-4571-8760-265aa15729e5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Templates" minOccurs="0"/>
                <xsd:element ref="ns4:CultureName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TeamsChannelId" minOccurs="0"/>
                <xsd:element ref="ns4:IsNotebookLocked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ath_Settings" minOccurs="0"/>
                <xsd:element ref="ns4:Distribution_Groups" minOccurs="0"/>
                <xsd:element ref="ns4:LMS_Mappings" minOccurs="0"/>
                <xsd:element ref="ns4:Leaders" minOccurs="0"/>
                <xsd:element ref="ns4:Members" minOccurs="0"/>
                <xsd:element ref="ns4:Member_Groups" minOccurs="0"/>
                <xsd:element ref="ns4:Invited_Leaders" minOccurs="0"/>
                <xsd:element ref="ns4:Invited_Members" minOccurs="0"/>
                <xsd:element ref="ns4:Has_Leaders_Only_SectionGroup" minOccurs="0"/>
                <xsd:element ref="ns4:Teams_Channel_Section_Locatio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00799-7a06-4cee-9c0b-59d783d3cc9e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cd639-aca9-4571-8760-265aa15729e5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5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6" nillable="true" ma:displayName="Culture Name" ma:internalName="CultureName">
      <xsd:simpleType>
        <xsd:restriction base="dms:Text"/>
      </xsd:simpleType>
    </xsd:element>
    <xsd:element name="AppVersion" ma:index="17" nillable="true" ma:displayName="App Version" ma:internalName="AppVersion">
      <xsd:simpleType>
        <xsd:restriction base="dms:Text"/>
      </xsd:simpleType>
    </xsd:element>
    <xsd:element name="Teachers" ma:index="1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1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2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3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4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5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9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TeamsChannelId" ma:index="31" nillable="true" ma:displayName="Teams Channel Id" ma:internalName="TeamsChannelId">
      <xsd:simpleType>
        <xsd:restriction base="dms:Text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ath_Settings" ma:index="37" nillable="true" ma:displayName="Math Settings" ma:internalName="Math_Settings">
      <xsd:simpleType>
        <xsd:restriction base="dms:Text"/>
      </xsd:simpleType>
    </xsd:element>
    <xsd:element name="Distribution_Groups" ma:index="38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9" nillable="true" ma:displayName="LMS Mappings" ma:internalName="LMS_Mappings">
      <xsd:simpleType>
        <xsd:restriction base="dms:Note">
          <xsd:maxLength value="255"/>
        </xsd:restriction>
      </xsd:simpleType>
    </xsd:element>
    <xsd:element name="Leaders" ma:index="40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1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2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3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4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5" nillable="true" ma:displayName="Has Leaders Only SectionGroup" ma:internalName="Has_Leaders_Only_SectionGroup">
      <xsd:simpleType>
        <xsd:restriction base="dms:Boolean"/>
      </xsd:simpleType>
    </xsd:element>
    <xsd:element name="Teams_Channel_Section_Location" ma:index="46" nillable="true" ma:displayName="Teams Channel Section Location" ma:internalName="Teams_Channel_Section_Location">
      <xsd:simpleType>
        <xsd:restriction base="dms:Text"/>
      </xsd:simpleType>
    </xsd:element>
    <xsd:element name="MediaServiceLocation" ma:index="4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248cd639-aca9-4571-8760-265aa15729e5" xsi:nil="true"/>
    <Student_Groups xmlns="248cd639-aca9-4571-8760-265aa15729e5">
      <UserInfo>
        <DisplayName/>
        <AccountId xsi:nil="true"/>
        <AccountType/>
      </UserInfo>
    </Student_Groups>
    <Leaders xmlns="248cd639-aca9-4571-8760-265aa15729e5">
      <UserInfo>
        <DisplayName/>
        <AccountId xsi:nil="true"/>
        <AccountType/>
      </UserInfo>
    </Leaders>
    <Teams_Channel_Section_Location xmlns="248cd639-aca9-4571-8760-265aa15729e5" xsi:nil="true"/>
    <Owner xmlns="248cd639-aca9-4571-8760-265aa15729e5">
      <UserInfo>
        <DisplayName/>
        <AccountId xsi:nil="true"/>
        <AccountType/>
      </UserInfo>
    </Owner>
    <Students xmlns="248cd639-aca9-4571-8760-265aa15729e5">
      <UserInfo>
        <DisplayName/>
        <AccountId xsi:nil="true"/>
        <AccountType/>
      </UserInfo>
    </Students>
    <Math_Settings xmlns="248cd639-aca9-4571-8760-265aa15729e5" xsi:nil="true"/>
    <TeamsChannelId xmlns="248cd639-aca9-4571-8760-265aa15729e5" xsi:nil="true"/>
    <Invited_Leaders xmlns="248cd639-aca9-4571-8760-265aa15729e5" xsi:nil="true"/>
    <FolderType xmlns="248cd639-aca9-4571-8760-265aa15729e5" xsi:nil="true"/>
    <Distribution_Groups xmlns="248cd639-aca9-4571-8760-265aa15729e5" xsi:nil="true"/>
    <Has_Teacher_Only_SectionGroup xmlns="248cd639-aca9-4571-8760-265aa15729e5" xsi:nil="true"/>
    <Members xmlns="248cd639-aca9-4571-8760-265aa15729e5">
      <UserInfo>
        <DisplayName/>
        <AccountId xsi:nil="true"/>
        <AccountType/>
      </UserInfo>
    </Members>
    <AppVersion xmlns="248cd639-aca9-4571-8760-265aa15729e5" xsi:nil="true"/>
    <Invited_Teachers xmlns="248cd639-aca9-4571-8760-265aa15729e5" xsi:nil="true"/>
    <Invited_Students xmlns="248cd639-aca9-4571-8760-265aa15729e5" xsi:nil="true"/>
    <IsNotebookLocked xmlns="248cd639-aca9-4571-8760-265aa15729e5" xsi:nil="true"/>
    <Teachers xmlns="248cd639-aca9-4571-8760-265aa15729e5">
      <UserInfo>
        <DisplayName/>
        <AccountId xsi:nil="true"/>
        <AccountType/>
      </UserInfo>
    </Teachers>
    <Member_Groups xmlns="248cd639-aca9-4571-8760-265aa15729e5">
      <UserInfo>
        <DisplayName/>
        <AccountId xsi:nil="true"/>
        <AccountType/>
      </UserInfo>
    </Member_Groups>
    <Has_Leaders_Only_SectionGroup xmlns="248cd639-aca9-4571-8760-265aa15729e5" xsi:nil="true"/>
    <DefaultSectionNames xmlns="248cd639-aca9-4571-8760-265aa15729e5" xsi:nil="true"/>
    <Invited_Members xmlns="248cd639-aca9-4571-8760-265aa15729e5" xsi:nil="true"/>
    <LMS_Mappings xmlns="248cd639-aca9-4571-8760-265aa15729e5" xsi:nil="true"/>
    <CultureName xmlns="248cd639-aca9-4571-8760-265aa15729e5" xsi:nil="true"/>
    <Templates xmlns="248cd639-aca9-4571-8760-265aa15729e5" xsi:nil="true"/>
    <Self_Registration_Enabled xmlns="248cd639-aca9-4571-8760-265aa15729e5" xsi:nil="true"/>
    <Is_Collaboration_Space_Locked xmlns="248cd639-aca9-4571-8760-265aa1572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729AE-22DD-4904-858F-6FEC6A089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00799-7a06-4cee-9c0b-59d783d3cc9e"/>
    <ds:schemaRef ds:uri="248cd639-aca9-4571-8760-265aa1572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C798E9-7D39-4783-94B0-DFDEBA3C7170}">
  <ds:schemaRefs>
    <ds:schemaRef ds:uri="http://schemas.microsoft.com/office/infopath/2007/PartnerControls"/>
    <ds:schemaRef ds:uri="http://schemas.microsoft.com/office/2006/documentManagement/types"/>
    <ds:schemaRef ds:uri="248cd639-aca9-4571-8760-265aa15729e5"/>
    <ds:schemaRef ds:uri="http://schemas.openxmlformats.org/package/2006/metadata/core-properties"/>
    <ds:schemaRef ds:uri="fd800799-7a06-4cee-9c0b-59d783d3cc9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58161F-22EE-4F88-BD5D-2CB30CEA99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11-27-2020_1028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Exeter Maths School</dc:creator>
  <cp:lastModifiedBy>Exeter Maths School</cp:lastModifiedBy>
  <dcterms:created xsi:type="dcterms:W3CDTF">2020-11-27T10:53:28Z</dcterms:created>
  <dcterms:modified xsi:type="dcterms:W3CDTF">2020-11-27T13:31:28Z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0x0101003880A7463C6B67459C3BE648C981B4C7</vt:lpwstr>
  </property>
</Properties>
</file>