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\Dropbox\Public Physics Resources\Experiment results\"/>
    </mc:Choice>
  </mc:AlternateContent>
  <xr:revisionPtr revIDLastSave="0" documentId="8_{E344FCA1-3BD8-4DF8-870D-ED859D23384D}" xr6:coauthVersionLast="44" xr6:coauthVersionMax="44" xr10:uidLastSave="{00000000-0000-0000-0000-000000000000}"/>
  <bookViews>
    <workbookView xWindow="-110" yWindow="-110" windowWidth="21820" windowHeight="14020" activeTab="2"/>
  </bookViews>
  <sheets>
    <sheet name="Data" sheetId="1" r:id="rId1"/>
    <sheet name="Graph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B14" i="1" s="1"/>
  <c r="B4" i="1"/>
  <c r="B5" i="1"/>
  <c r="B6" i="1"/>
  <c r="B7" i="1"/>
  <c r="B8" i="1"/>
  <c r="B9" i="1"/>
  <c r="B10" i="1"/>
  <c r="B3" i="1"/>
</calcChain>
</file>

<file path=xl/sharedStrings.xml><?xml version="1.0" encoding="utf-8"?>
<sst xmlns="http://schemas.openxmlformats.org/spreadsheetml/2006/main" count="10" uniqueCount="10">
  <si>
    <t>Wavelength</t>
  </si>
  <si>
    <t>λ/nm</t>
  </si>
  <si>
    <t>Illumination PD</t>
  </si>
  <si>
    <t>V/V</t>
  </si>
  <si>
    <t>1/λ</t>
  </si>
  <si>
    <r>
      <t>*10</t>
    </r>
    <r>
      <rPr>
        <vertAlign val="superscript"/>
        <sz val="26"/>
        <rFont val="Arial"/>
        <family val="2"/>
      </rPr>
      <t>6</t>
    </r>
    <r>
      <rPr>
        <sz val="26"/>
        <rFont val="Arial"/>
        <family val="2"/>
      </rPr>
      <t>m</t>
    </r>
    <r>
      <rPr>
        <vertAlign val="superscript"/>
        <sz val="26"/>
        <rFont val="Arial"/>
        <family val="2"/>
      </rPr>
      <t>-1</t>
    </r>
  </si>
  <si>
    <t>Gradient =</t>
  </si>
  <si>
    <t>Vm</t>
  </si>
  <si>
    <t>h =</t>
  </si>
  <si>
    <t>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</si>
</sst>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26"/>
      <name val="Arial"/>
    </font>
    <font>
      <sz val="8"/>
      <name val="Arial"/>
    </font>
    <font>
      <vertAlign val="superscript"/>
      <sz val="26"/>
      <name val="Arial"/>
      <family val="2"/>
    </font>
    <font>
      <sz val="26"/>
      <name val="Arial"/>
      <family val="2"/>
    </font>
    <font>
      <sz val="10"/>
      <name val="Arial"/>
    </font>
    <font>
      <sz val="2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1" fillId="0" borderId="1" xfId="0" applyNumberFormat="1" applyFont="1" applyBorder="1"/>
    <xf numFmtId="2" fontId="1" fillId="0" borderId="1" xfId="0" applyNumberFormat="1" applyFont="1" applyBorder="1"/>
    <xf numFmtId="0" fontId="6" fillId="0" borderId="0" xfId="0" applyFont="1" applyAlignment="1">
      <alignment horizontal="right"/>
    </xf>
    <xf numFmtId="11" fontId="6" fillId="0" borderId="0" xfId="0" applyNumberFormat="1" applyFont="1" applyFill="1" applyBorder="1"/>
    <xf numFmtId="0" fontId="6" fillId="0" borderId="0" xfId="0" applyFont="1"/>
    <xf numFmtId="0" fontId="0" fillId="0" borderId="0" xfId="0" applyAlignment="1">
      <alignment horizontal="right"/>
    </xf>
    <xf numFmtId="11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6551724137929E-2"/>
          <c:y val="3.5067873303167421E-2"/>
          <c:w val="0.90827586206896549"/>
          <c:h val="0.85633484162895923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plus"/>
            <c:size val="13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1"/>
            <c:trendlineLbl>
              <c:layout>
                <c:manualLayout>
                  <c:x val="-0.47919761064349709"/>
                  <c:y val="0.63979940855809314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2700">
                <a:solidFill>
                  <a:srgbClr val="3366FF"/>
                </a:solidFill>
                <a:prstDash val="solid"/>
              </a:ln>
            </c:spPr>
            <c:trendlineType val="linear"/>
            <c:intercept val="0"/>
            <c:dispRSqr val="0"/>
            <c:dispEq val="1"/>
            <c:trendlineLbl>
              <c:layout>
                <c:manualLayout>
                  <c:x val="-0.62733554167797989"/>
                  <c:y val="0.42717354900773152"/>
                </c:manualLayout>
              </c:layout>
              <c:numFmt formatCode="0.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Data!$B$3:$B$10</c:f>
              <c:numCache>
                <c:formatCode>0.00</c:formatCode>
                <c:ptCount val="8"/>
                <c:pt idx="0">
                  <c:v>1.0526315789473684</c:v>
                </c:pt>
                <c:pt idx="1">
                  <c:v>1.5151515151515151</c:v>
                </c:pt>
                <c:pt idx="2">
                  <c:v>1.5625</c:v>
                </c:pt>
                <c:pt idx="3">
                  <c:v>1.5873015873015872</c:v>
                </c:pt>
                <c:pt idx="4">
                  <c:v>1.6977928692699491</c:v>
                </c:pt>
                <c:pt idx="5">
                  <c:v>1.7699115044247788</c:v>
                </c:pt>
                <c:pt idx="6">
                  <c:v>1.9305019305019304</c:v>
                </c:pt>
                <c:pt idx="7">
                  <c:v>2.1276595744680851</c:v>
                </c:pt>
              </c:numCache>
            </c:numRef>
          </c:xVal>
          <c:yVal>
            <c:numRef>
              <c:f>Data!$C$3:$C$10</c:f>
              <c:numCache>
                <c:formatCode>General</c:formatCode>
                <c:ptCount val="8"/>
                <c:pt idx="0">
                  <c:v>0.90800000000000003</c:v>
                </c:pt>
                <c:pt idx="1">
                  <c:v>1.355</c:v>
                </c:pt>
                <c:pt idx="2">
                  <c:v>1.4239999999999999</c:v>
                </c:pt>
                <c:pt idx="3">
                  <c:v>1.4890000000000001</c:v>
                </c:pt>
                <c:pt idx="4">
                  <c:v>1.5760000000000001</c:v>
                </c:pt>
                <c:pt idx="5">
                  <c:v>1.659</c:v>
                </c:pt>
                <c:pt idx="6">
                  <c:v>2.08</c:v>
                </c:pt>
                <c:pt idx="7">
                  <c:v>2.23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0DA-445B-86C5-EAEA8A784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802608"/>
        <c:axId val="1"/>
      </c:scatterChart>
      <c:valAx>
        <c:axId val="347802608"/>
        <c:scaling>
          <c:orientation val="minMax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(1/</a:t>
                </a:r>
                <a:r>
                  <a:rPr lang="en-GB" sz="1000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l</a:t>
                </a:r>
                <a:r>
                  <a:rPr lang="en-GB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)/*10</a:t>
                </a:r>
                <a:r>
                  <a:rPr lang="en-GB" sz="10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6</a:t>
                </a:r>
                <a:r>
                  <a:rPr lang="en-GB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</a:t>
                </a:r>
                <a:r>
                  <a:rPr lang="en-GB" sz="10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-1</a:t>
                </a:r>
              </a:p>
            </c:rich>
          </c:tx>
          <c:layout>
            <c:manualLayout>
              <c:xMode val="edge"/>
              <c:yMode val="edge"/>
              <c:x val="0.48413793103448277"/>
              <c:y val="0.9423076923076922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2.2999999999999998"/>
          <c:min val="0.8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V/V</a:t>
                </a:r>
              </a:p>
            </c:rich>
          </c:tx>
          <c:layout>
            <c:manualLayout>
              <c:xMode val="edge"/>
              <c:yMode val="edge"/>
              <c:x val="1.0344827586206896E-2"/>
              <c:y val="0.4411764705882352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7802608"/>
        <c:crosses val="autoZero"/>
        <c:crossBetween val="midCat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4B49EF-2C2A-4357-B069-EB09D69FDD9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488950</xdr:colOff>
      <xdr:row>2</xdr:row>
      <xdr:rowOff>0</xdr:rowOff>
    </xdr:from>
    <xdr:to>
      <xdr:col>13</xdr:col>
      <xdr:colOff>145102</xdr:colOff>
      <xdr:row>45</xdr:row>
      <xdr:rowOff>154702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44D291-7D67-4863-B19F-EF60D6073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950" y="317500"/>
          <a:ext cx="7580952" cy="69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14" sqref="B14"/>
    </sheetView>
  </sheetViews>
  <sheetFormatPr defaultRowHeight="12.5" x14ac:dyDescent="0.25"/>
  <cols>
    <col min="1" max="1" width="28.26953125" bestFit="1" customWidth="1"/>
    <col min="2" max="2" width="28.26953125" customWidth="1"/>
    <col min="3" max="3" width="35.1796875" bestFit="1" customWidth="1"/>
  </cols>
  <sheetData>
    <row r="1" spans="1:3" ht="32.5" x14ac:dyDescent="0.65">
      <c r="A1" s="2" t="s">
        <v>0</v>
      </c>
      <c r="B1" s="2" t="s">
        <v>4</v>
      </c>
      <c r="C1" s="2" t="s">
        <v>2</v>
      </c>
    </row>
    <row r="2" spans="1:3" ht="37.5" x14ac:dyDescent="0.65">
      <c r="A2" s="3" t="s">
        <v>1</v>
      </c>
      <c r="B2" s="3" t="s">
        <v>5</v>
      </c>
      <c r="C2" s="3" t="s">
        <v>3</v>
      </c>
    </row>
    <row r="3" spans="1:3" ht="32.5" x14ac:dyDescent="0.65">
      <c r="A3" s="4">
        <v>950</v>
      </c>
      <c r="B3" s="5">
        <f>1000/A3</f>
        <v>1.0526315789473684</v>
      </c>
      <c r="C3" s="1">
        <v>0.90800000000000003</v>
      </c>
    </row>
    <row r="4" spans="1:3" ht="32.5" x14ac:dyDescent="0.65">
      <c r="A4" s="4">
        <v>660</v>
      </c>
      <c r="B4" s="5">
        <f t="shared" ref="B4:B10" si="0">1000/A4</f>
        <v>1.5151515151515151</v>
      </c>
      <c r="C4" s="1">
        <v>1.355</v>
      </c>
    </row>
    <row r="5" spans="1:3" ht="32.5" x14ac:dyDescent="0.65">
      <c r="A5" s="4">
        <v>640</v>
      </c>
      <c r="B5" s="5">
        <f t="shared" si="0"/>
        <v>1.5625</v>
      </c>
      <c r="C5" s="1">
        <v>1.4239999999999999</v>
      </c>
    </row>
    <row r="6" spans="1:3" ht="32.5" x14ac:dyDescent="0.65">
      <c r="A6" s="4">
        <v>630</v>
      </c>
      <c r="B6" s="5">
        <f t="shared" si="0"/>
        <v>1.5873015873015872</v>
      </c>
      <c r="C6" s="1">
        <v>1.4890000000000001</v>
      </c>
    </row>
    <row r="7" spans="1:3" ht="32.5" x14ac:dyDescent="0.65">
      <c r="A7" s="4">
        <v>589</v>
      </c>
      <c r="B7" s="5">
        <f t="shared" si="0"/>
        <v>1.6977928692699491</v>
      </c>
      <c r="C7" s="1">
        <v>1.5760000000000001</v>
      </c>
    </row>
    <row r="8" spans="1:3" ht="32.5" x14ac:dyDescent="0.65">
      <c r="A8" s="4">
        <v>565</v>
      </c>
      <c r="B8" s="5">
        <f t="shared" si="0"/>
        <v>1.7699115044247788</v>
      </c>
      <c r="C8" s="1">
        <v>1.659</v>
      </c>
    </row>
    <row r="9" spans="1:3" ht="32.5" x14ac:dyDescent="0.65">
      <c r="A9" s="4">
        <v>518</v>
      </c>
      <c r="B9" s="5">
        <f t="shared" si="0"/>
        <v>1.9305019305019304</v>
      </c>
      <c r="C9" s="1">
        <v>2.08</v>
      </c>
    </row>
    <row r="10" spans="1:3" ht="32.5" x14ac:dyDescent="0.65">
      <c r="A10" s="4">
        <v>470</v>
      </c>
      <c r="B10" s="5">
        <f t="shared" si="0"/>
        <v>2.1276595744680851</v>
      </c>
      <c r="C10" s="1">
        <v>2.23</v>
      </c>
    </row>
    <row r="12" spans="1:3" ht="25" x14ac:dyDescent="0.5">
      <c r="A12" s="6" t="s">
        <v>6</v>
      </c>
      <c r="B12" s="7">
        <f>SLOPE(C3:C10,B3:B10)/1000000</f>
        <v>1.2828789553049266E-6</v>
      </c>
      <c r="C12" s="8" t="s">
        <v>7</v>
      </c>
    </row>
    <row r="13" spans="1:3" x14ac:dyDescent="0.25">
      <c r="A13" s="9"/>
    </row>
    <row r="14" spans="1:3" ht="25" x14ac:dyDescent="0.5">
      <c r="A14" s="6" t="s">
        <v>8</v>
      </c>
      <c r="B14" s="10">
        <f>B12*1.6E-19/300000000</f>
        <v>6.8420210949596085E-34</v>
      </c>
      <c r="C14" s="8" t="s">
        <v>9</v>
      </c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Data</vt:lpstr>
      <vt:lpstr>Sheet2</vt:lpstr>
      <vt:lpstr>Sheet3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Churston Ferrers Grammar School</dc:creator>
  <cp:lastModifiedBy>Joe Rowing</cp:lastModifiedBy>
  <dcterms:created xsi:type="dcterms:W3CDTF">2009-03-03T08:32:34Z</dcterms:created>
  <dcterms:modified xsi:type="dcterms:W3CDTF">2020-07-22T19:37:03Z</dcterms:modified>
</cp:coreProperties>
</file>